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let'snotecf-sx1\Documents\nipponkempo\nihonnkennpou\www\cyubunihon\2026\"/>
    </mc:Choice>
  </mc:AlternateContent>
  <xr:revisionPtr revIDLastSave="0" documentId="8_{9803EA2F-D89D-4E8E-BE51-889D7F569C02}" xr6:coauthVersionLast="47" xr6:coauthVersionMax="47" xr10:uidLastSave="{00000000-0000-0000-0000-000000000000}"/>
  <bookViews>
    <workbookView xWindow="-120" yWindow="-120" windowWidth="24240" windowHeight="13020" tabRatio="819" xr2:uid="{00000000-000D-0000-FFFF-FFFF00000000}"/>
  </bookViews>
  <sheets>
    <sheet name="エントリー用紙（入力）" sheetId="39" r:id="rId1"/>
    <sheet name="【例】　エントリー用紙（入力）" sheetId="45" r:id="rId2"/>
    <sheet name="中部大会（団体戦）パンフ原稿" sheetId="34" r:id="rId3"/>
    <sheet name="中部大会（女子ページ）パンフ原稿" sheetId="41" r:id="rId4"/>
    <sheet name="個人戦男子・女子パンフ原稿" sheetId="40" r:id="rId5"/>
    <sheet name="出場同意書（提出用）" sheetId="44" r:id="rId6"/>
  </sheets>
  <definedNames>
    <definedName name="_xlnm.Print_Area" localSheetId="1">'【例】　エントリー用紙（入力）'!$A$1:$P$52</definedName>
    <definedName name="_xlnm.Print_Area" localSheetId="0">'エントリー用紙（入力）'!$A$1:$P$52</definedName>
    <definedName name="_xlnm.Print_Area" localSheetId="5">'出場同意書（提出用）'!$A$1:$O$21</definedName>
    <definedName name="_xlnm.Print_Area" localSheetId="3">'中部大会（女子ページ）パンフ原稿'!$A$2:$X$9</definedName>
    <definedName name="_xlnm.Print_Area" localSheetId="2">'中部大会（団体戦）パンフ原稿'!$A$2:$X$9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 i="45" l="1"/>
  <c r="Q14" i="45"/>
  <c r="Q14" i="39"/>
  <c r="E4" i="44"/>
  <c r="Q16" i="39"/>
  <c r="B22" i="40"/>
  <c r="B20" i="40"/>
  <c r="B18" i="40"/>
  <c r="B16" i="40"/>
  <c r="B14" i="40"/>
  <c r="D22" i="40"/>
  <c r="D20" i="40"/>
  <c r="D18" i="40"/>
  <c r="D16" i="40"/>
  <c r="B12" i="40"/>
  <c r="B10" i="40"/>
  <c r="B8" i="40"/>
  <c r="B6" i="40"/>
  <c r="A22" i="40"/>
  <c r="A20" i="40"/>
  <c r="A18" i="40"/>
  <c r="A16" i="40"/>
  <c r="A14" i="40"/>
  <c r="A12" i="40"/>
  <c r="A10" i="40"/>
  <c r="A8" i="40"/>
  <c r="A6" i="40"/>
  <c r="H22" i="40"/>
  <c r="H20" i="40"/>
  <c r="H18" i="40"/>
  <c r="H16" i="40"/>
  <c r="H14" i="40"/>
  <c r="H12" i="40"/>
  <c r="H10" i="40"/>
  <c r="H8" i="40"/>
  <c r="H6" i="40"/>
  <c r="G22" i="40"/>
  <c r="G20" i="40"/>
  <c r="G18" i="40"/>
  <c r="G16" i="40"/>
  <c r="G14" i="40"/>
  <c r="G12" i="40"/>
  <c r="G10" i="40"/>
  <c r="G8" i="40"/>
  <c r="G6" i="40"/>
  <c r="G4" i="40"/>
  <c r="G8" i="41"/>
  <c r="H8" i="41"/>
  <c r="I8" i="41"/>
  <c r="J8" i="41"/>
  <c r="K8" i="41"/>
  <c r="L8" i="41"/>
  <c r="M8" i="41"/>
  <c r="N8" i="41"/>
  <c r="O8" i="41"/>
  <c r="P8" i="41"/>
  <c r="G7" i="41"/>
  <c r="H7" i="41"/>
  <c r="I7" i="41"/>
  <c r="J7" i="41"/>
  <c r="K7" i="41"/>
  <c r="L7" i="41"/>
  <c r="M7" i="41"/>
  <c r="N7" i="41"/>
  <c r="O7" i="41"/>
  <c r="P7" i="41"/>
  <c r="G6" i="41"/>
  <c r="H6" i="41"/>
  <c r="I6" i="41"/>
  <c r="J6" i="41"/>
  <c r="K6" i="41"/>
  <c r="L6" i="41"/>
  <c r="M6" i="41"/>
  <c r="N6" i="41"/>
  <c r="O6" i="41"/>
  <c r="P6" i="41"/>
  <c r="G5" i="41"/>
  <c r="H5" i="41"/>
  <c r="I5" i="41"/>
  <c r="J5" i="41"/>
  <c r="K5" i="41"/>
  <c r="L5" i="41"/>
  <c r="M5" i="41"/>
  <c r="N5" i="41"/>
  <c r="O5" i="41"/>
  <c r="P5" i="41"/>
  <c r="G3" i="41"/>
  <c r="H3" i="41"/>
  <c r="I3" i="41"/>
  <c r="J3" i="41"/>
  <c r="K3" i="41"/>
  <c r="L3" i="41"/>
  <c r="M3" i="41"/>
  <c r="N3" i="41"/>
  <c r="O3" i="41"/>
  <c r="P3" i="41"/>
  <c r="V3" i="41"/>
  <c r="S4" i="41"/>
  <c r="T4" i="41"/>
  <c r="D14" i="40"/>
  <c r="D12" i="40"/>
  <c r="D10" i="40"/>
  <c r="D8" i="40"/>
  <c r="D6" i="40"/>
  <c r="D4" i="40"/>
  <c r="B4" i="40"/>
  <c r="A4" i="40"/>
  <c r="H4" i="40"/>
  <c r="J22" i="40"/>
  <c r="J20" i="40"/>
  <c r="J18" i="40"/>
  <c r="J16" i="40"/>
  <c r="J14" i="40"/>
  <c r="J12" i="40"/>
  <c r="J10" i="40"/>
  <c r="J8" i="40"/>
  <c r="J6" i="40"/>
  <c r="J4" i="40"/>
  <c r="L8" i="34"/>
  <c r="K8" i="34"/>
  <c r="J8" i="34"/>
  <c r="I8" i="34"/>
  <c r="H8" i="34"/>
  <c r="G8" i="34"/>
  <c r="F8" i="34"/>
  <c r="E8" i="34"/>
  <c r="D8" i="34"/>
  <c r="C8" i="34"/>
  <c r="B8" i="34"/>
  <c r="M8" i="34"/>
  <c r="O8" i="34"/>
  <c r="L7" i="34"/>
  <c r="K7" i="34"/>
  <c r="J7" i="34"/>
  <c r="I7" i="34"/>
  <c r="H7" i="34"/>
  <c r="G7" i="34"/>
  <c r="F7" i="34"/>
  <c r="E7" i="34"/>
  <c r="D7" i="34"/>
  <c r="C7" i="34"/>
  <c r="B7" i="34"/>
  <c r="M7" i="34"/>
  <c r="O7" i="34"/>
  <c r="L6" i="34"/>
  <c r="K6" i="34"/>
  <c r="J6" i="34"/>
  <c r="I6" i="34"/>
  <c r="H6" i="34"/>
  <c r="G6" i="34"/>
  <c r="F6" i="34"/>
  <c r="E6" i="34"/>
  <c r="D6" i="34"/>
  <c r="C6" i="34"/>
  <c r="B6" i="34"/>
  <c r="N6" i="34"/>
  <c r="O6" i="34"/>
  <c r="O5" i="34"/>
  <c r="K5" i="34"/>
  <c r="J5" i="34"/>
  <c r="I5" i="34"/>
  <c r="H5" i="34"/>
  <c r="G5" i="34"/>
  <c r="F5" i="34"/>
  <c r="E5" i="34"/>
  <c r="D5" i="34"/>
  <c r="C5" i="34"/>
  <c r="B5" i="34"/>
  <c r="L5" i="34"/>
  <c r="B3" i="34"/>
  <c r="C3" i="34"/>
  <c r="D3" i="34"/>
  <c r="E3" i="34"/>
  <c r="F3" i="34"/>
  <c r="G3" i="34"/>
  <c r="H3" i="34"/>
  <c r="I3" i="34"/>
  <c r="J3" i="34"/>
  <c r="K3" i="34"/>
  <c r="L3" i="34"/>
  <c r="M6" i="34"/>
  <c r="M5" i="34"/>
  <c r="M3" i="34"/>
  <c r="N8" i="34"/>
  <c r="N7" i="34"/>
  <c r="N5" i="34"/>
  <c r="N3" i="34"/>
  <c r="O3" i="34"/>
  <c r="P8" i="34"/>
  <c r="P7" i="34"/>
  <c r="P6" i="34"/>
  <c r="P5" i="34"/>
  <c r="P3" i="34"/>
  <c r="S4" i="34"/>
  <c r="T4" i="34"/>
  <c r="V3" i="34"/>
  <c r="Q18" i="45" l="1"/>
  <c r="Q18"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CYCO</author>
  </authors>
  <commentList>
    <comment ref="H14" authorId="0" shapeId="0" xr:uid="{015D4D15-ED93-2F4C-A047-FED737E00AF5}">
      <text>
        <r>
          <rPr>
            <b/>
            <sz val="14"/>
            <color rgb="FF000000"/>
            <rFont val="ＭＳ Ｐゴシック"/>
            <family val="2"/>
            <charset val="128"/>
          </rPr>
          <t>上段位、上級位から入力すること。</t>
        </r>
        <r>
          <rPr>
            <b/>
            <sz val="14"/>
            <color rgb="FF000000"/>
            <rFont val="ＭＳ Ｐゴシック"/>
            <family val="2"/>
            <charset val="128"/>
          </rPr>
          <t xml:space="preserve">
</t>
        </r>
        <r>
          <rPr>
            <b/>
            <sz val="14"/>
            <color rgb="FF000000"/>
            <rFont val="ＭＳ Ｐゴシック"/>
            <family val="2"/>
            <charset val="128"/>
          </rPr>
          <t xml:space="preserve">
</t>
        </r>
        <r>
          <rPr>
            <b/>
            <sz val="14"/>
            <color rgb="FF000000"/>
            <rFont val="ＭＳ Ｐゴシック"/>
            <family val="2"/>
            <charset val="128"/>
          </rPr>
          <t>優先順位は、段級位、次に学年。</t>
        </r>
        <r>
          <rPr>
            <b/>
            <sz val="14"/>
            <color rgb="FF000000"/>
            <rFont val="ＭＳ Ｐゴシック"/>
            <family val="2"/>
            <charset val="128"/>
          </rPr>
          <t xml:space="preserve">
</t>
        </r>
        <r>
          <rPr>
            <b/>
            <sz val="14"/>
            <color rgb="FF000000"/>
            <rFont val="ＭＳ Ｐゴシック"/>
            <family val="2"/>
            <charset val="128"/>
          </rPr>
          <t xml:space="preserve">
</t>
        </r>
        <r>
          <rPr>
            <b/>
            <sz val="14"/>
            <color rgb="FF000000"/>
            <rFont val="ＭＳ Ｐゴシック"/>
            <family val="2"/>
            <charset val="128"/>
          </rPr>
          <t>名字と名前の間は一字空けること</t>
        </r>
      </text>
    </comment>
    <comment ref="L15" authorId="0" shapeId="0" xr:uid="{A4979C39-FAB9-084F-B42E-24E8F0B5B3FE}">
      <text>
        <r>
          <rPr>
            <b/>
            <sz val="14"/>
            <color rgb="FF000000"/>
            <rFont val="ＭＳ Ｐゴシック"/>
            <family val="2"/>
            <charset val="128"/>
          </rPr>
          <t>出身校名の入力は略さない。</t>
        </r>
      </text>
    </comment>
  </commentList>
</comments>
</file>

<file path=xl/sharedStrings.xml><?xml version="1.0" encoding="utf-8"?>
<sst xmlns="http://schemas.openxmlformats.org/spreadsheetml/2006/main" count="245" uniqueCount="113">
  <si>
    <t>段級位</t>
    <rPh sb="0" eb="1">
      <t>ダン</t>
    </rPh>
    <rPh sb="1" eb="2">
      <t>キュウ</t>
    </rPh>
    <rPh sb="2" eb="3">
      <t>イ</t>
    </rPh>
    <phoneticPr fontId="2"/>
  </si>
  <si>
    <t>学部</t>
    <rPh sb="0" eb="2">
      <t>ガクブ</t>
    </rPh>
    <phoneticPr fontId="2"/>
  </si>
  <si>
    <t>出身校</t>
    <rPh sb="0" eb="3">
      <t>シュッシンコウ</t>
    </rPh>
    <phoneticPr fontId="2"/>
  </si>
  <si>
    <t>氏　　　　　名</t>
    <rPh sb="0" eb="1">
      <t>シ</t>
    </rPh>
    <rPh sb="6" eb="7">
      <t>メイ</t>
    </rPh>
    <phoneticPr fontId="2"/>
  </si>
  <si>
    <t>部長</t>
    <rPh sb="0" eb="2">
      <t>ブチョウ</t>
    </rPh>
    <phoneticPr fontId="2"/>
  </si>
  <si>
    <t>主将</t>
    <rPh sb="0" eb="2">
      <t>シュショウ</t>
    </rPh>
    <phoneticPr fontId="2"/>
  </si>
  <si>
    <t>学年</t>
    <rPh sb="0" eb="2">
      <t>ガクネン</t>
    </rPh>
    <phoneticPr fontId="2"/>
  </si>
  <si>
    <t>中部日本学生拳法連盟　御中</t>
    <rPh sb="0" eb="2">
      <t>チュウブ</t>
    </rPh>
    <rPh sb="2" eb="4">
      <t>ニホン</t>
    </rPh>
    <rPh sb="4" eb="6">
      <t>ガクセイ</t>
    </rPh>
    <rPh sb="6" eb="8">
      <t>ケンポウ</t>
    </rPh>
    <rPh sb="8" eb="10">
      <t>レンメイ</t>
    </rPh>
    <rPh sb="11" eb="13">
      <t>オンチュウ</t>
    </rPh>
    <phoneticPr fontId="2"/>
  </si>
  <si>
    <t>中部日本学生拳法連盟主催</t>
    <rPh sb="0" eb="2">
      <t>チュウブ</t>
    </rPh>
    <rPh sb="2" eb="4">
      <t>ニホン</t>
    </rPh>
    <rPh sb="4" eb="6">
      <t>ガクセイ</t>
    </rPh>
    <rPh sb="6" eb="8">
      <t>ケンポウ</t>
    </rPh>
    <rPh sb="8" eb="10">
      <t>レンメイ</t>
    </rPh>
    <rPh sb="10" eb="12">
      <t>シュサイ</t>
    </rPh>
    <phoneticPr fontId="2"/>
  </si>
  <si>
    <t>〔</t>
    <phoneticPr fontId="2"/>
  </si>
  <si>
    <t>選手登録</t>
    <rPh sb="0" eb="2">
      <t>センシュ</t>
    </rPh>
    <rPh sb="2" eb="4">
      <t>トウロク</t>
    </rPh>
    <phoneticPr fontId="2"/>
  </si>
  <si>
    <t>選　　　手　　　名</t>
    <rPh sb="0" eb="1">
      <t>セン</t>
    </rPh>
    <rPh sb="4" eb="5">
      <t>テ</t>
    </rPh>
    <rPh sb="8" eb="9">
      <t>メイ</t>
    </rPh>
    <phoneticPr fontId="2"/>
  </si>
  <si>
    <t>段級位</t>
    <rPh sb="0" eb="1">
      <t>ダン</t>
    </rPh>
    <rPh sb="1" eb="2">
      <t>キュウ</t>
    </rPh>
    <rPh sb="2" eb="3">
      <t>クライ</t>
    </rPh>
    <phoneticPr fontId="2"/>
  </si>
  <si>
    <t>学　　　部</t>
    <rPh sb="0" eb="1">
      <t>ガク</t>
    </rPh>
    <rPh sb="4" eb="5">
      <t>ブ</t>
    </rPh>
    <phoneticPr fontId="2"/>
  </si>
  <si>
    <t>出　　身　　校</t>
    <rPh sb="0" eb="1">
      <t>デ</t>
    </rPh>
    <rPh sb="3" eb="4">
      <t>ミ</t>
    </rPh>
    <rPh sb="6" eb="7">
      <t>コウ</t>
    </rPh>
    <phoneticPr fontId="2"/>
  </si>
  <si>
    <t>氏　　　名</t>
    <rPh sb="0" eb="1">
      <t>シ</t>
    </rPh>
    <rPh sb="4" eb="5">
      <t>メイ</t>
    </rPh>
    <phoneticPr fontId="2"/>
  </si>
  <si>
    <t>※　選手登録については学年関係なく、高段・級位順に記入すること。</t>
    <rPh sb="2" eb="4">
      <t>センシュ</t>
    </rPh>
    <rPh sb="4" eb="6">
      <t>トウロク</t>
    </rPh>
    <rPh sb="11" eb="13">
      <t>ガクネン</t>
    </rPh>
    <rPh sb="13" eb="15">
      <t>カンケイ</t>
    </rPh>
    <rPh sb="18" eb="19">
      <t>タカ</t>
    </rPh>
    <rPh sb="19" eb="20">
      <t>ダン</t>
    </rPh>
    <rPh sb="21" eb="22">
      <t>キュウ</t>
    </rPh>
    <rPh sb="22" eb="23">
      <t>イ</t>
    </rPh>
    <rPh sb="23" eb="24">
      <t>ジュン</t>
    </rPh>
    <rPh sb="25" eb="27">
      <t>キニュウ</t>
    </rPh>
    <phoneticPr fontId="2"/>
  </si>
  <si>
    <t>日本拳法部</t>
    <rPh sb="0" eb="2">
      <t>ニホン</t>
    </rPh>
    <rPh sb="2" eb="4">
      <t>ケンポウ</t>
    </rPh>
    <rPh sb="4" eb="5">
      <t>ブ</t>
    </rPh>
    <phoneticPr fontId="2"/>
  </si>
  <si>
    <t>〕</t>
    <phoneticPr fontId="2"/>
  </si>
  <si>
    <t>（</t>
    <phoneticPr fontId="2"/>
  </si>
  <si>
    <t>）</t>
    <phoneticPr fontId="2"/>
  </si>
  <si>
    <t>女子</t>
    <rPh sb="0" eb="2">
      <t>ジョシ</t>
    </rPh>
    <phoneticPr fontId="2"/>
  </si>
  <si>
    <t>男子</t>
    <rPh sb="0" eb="2">
      <t>ダンシ</t>
    </rPh>
    <phoneticPr fontId="2"/>
  </si>
  <si>
    <t>個人戦エントリー人数</t>
    <rPh sb="0" eb="3">
      <t>コジンセン</t>
    </rPh>
    <rPh sb="8" eb="10">
      <t>ニンズウ</t>
    </rPh>
    <phoneticPr fontId="2"/>
  </si>
  <si>
    <t>団体＋個人戦エントリー金額</t>
    <rPh sb="0" eb="2">
      <t>ダンタイ</t>
    </rPh>
    <rPh sb="3" eb="5">
      <t>コジン</t>
    </rPh>
    <rPh sb="5" eb="6">
      <t>セン</t>
    </rPh>
    <rPh sb="11" eb="13">
      <t>キンガク</t>
    </rPh>
    <phoneticPr fontId="2"/>
  </si>
  <si>
    <t>川村　祥彰</t>
    <rPh sb="0" eb="2">
      <t>カワムラ</t>
    </rPh>
    <rPh sb="3" eb="4">
      <t>ショウ</t>
    </rPh>
    <rPh sb="4" eb="5">
      <t>ショウ</t>
    </rPh>
    <phoneticPr fontId="2"/>
  </si>
  <si>
    <t>四段</t>
    <rPh sb="0" eb="1">
      <t>４</t>
    </rPh>
    <rPh sb="1" eb="2">
      <t>ダン</t>
    </rPh>
    <phoneticPr fontId="2"/>
  </si>
  <si>
    <t>理工</t>
    <rPh sb="0" eb="2">
      <t>リコウ</t>
    </rPh>
    <phoneticPr fontId="2"/>
  </si>
  <si>
    <t>桑名高校</t>
    <rPh sb="0" eb="2">
      <t>クワナ</t>
    </rPh>
    <rPh sb="2" eb="4">
      <t>コウコウ</t>
    </rPh>
    <phoneticPr fontId="2"/>
  </si>
  <si>
    <t>花井　雄規</t>
    <rPh sb="0" eb="2">
      <t>ハナイ</t>
    </rPh>
    <rPh sb="3" eb="4">
      <t>ユウ</t>
    </rPh>
    <rPh sb="4" eb="5">
      <t>キ</t>
    </rPh>
    <phoneticPr fontId="2"/>
  </si>
  <si>
    <t>三段</t>
    <rPh sb="0" eb="1">
      <t>３</t>
    </rPh>
    <rPh sb="1" eb="2">
      <t>ダン</t>
    </rPh>
    <phoneticPr fontId="2"/>
  </si>
  <si>
    <t>法</t>
    <rPh sb="0" eb="1">
      <t>ホウ</t>
    </rPh>
    <phoneticPr fontId="2"/>
  </si>
  <si>
    <t>名城大学付属高校</t>
    <rPh sb="0" eb="2">
      <t>メイジョウ</t>
    </rPh>
    <rPh sb="2" eb="4">
      <t>ダイガク</t>
    </rPh>
    <rPh sb="4" eb="6">
      <t>フゾク</t>
    </rPh>
    <rPh sb="6" eb="8">
      <t>コウコウ</t>
    </rPh>
    <phoneticPr fontId="2"/>
  </si>
  <si>
    <t>近藤　幸紀</t>
    <rPh sb="0" eb="2">
      <t>コンドウ</t>
    </rPh>
    <rPh sb="3" eb="5">
      <t>ユキノリ</t>
    </rPh>
    <phoneticPr fontId="2"/>
  </si>
  <si>
    <t>二段</t>
    <rPh sb="0" eb="1">
      <t>２</t>
    </rPh>
    <rPh sb="1" eb="2">
      <t>ダン</t>
    </rPh>
    <phoneticPr fontId="2"/>
  </si>
  <si>
    <t>名古屋南高校</t>
    <rPh sb="0" eb="3">
      <t>ナゴヤ</t>
    </rPh>
    <rPh sb="3" eb="4">
      <t>ミナミ</t>
    </rPh>
    <rPh sb="4" eb="6">
      <t>コウコウ</t>
    </rPh>
    <phoneticPr fontId="2"/>
  </si>
  <si>
    <t>髙橋　和貴</t>
    <rPh sb="0" eb="2">
      <t>タカハシ</t>
    </rPh>
    <rPh sb="3" eb="4">
      <t>カズ</t>
    </rPh>
    <rPh sb="4" eb="5">
      <t>キ</t>
    </rPh>
    <phoneticPr fontId="2"/>
  </si>
  <si>
    <t>初段</t>
    <rPh sb="0" eb="2">
      <t>ショダン</t>
    </rPh>
    <phoneticPr fontId="2"/>
  </si>
  <si>
    <t>岐山高校</t>
    <rPh sb="0" eb="1">
      <t>チマタ</t>
    </rPh>
    <rPh sb="1" eb="2">
      <t>ヤマ</t>
    </rPh>
    <rPh sb="2" eb="4">
      <t>コウコウ</t>
    </rPh>
    <phoneticPr fontId="2"/>
  </si>
  <si>
    <t>宮嶋　祐希</t>
    <rPh sb="0" eb="2">
      <t>ミヤジマ</t>
    </rPh>
    <rPh sb="3" eb="5">
      <t>ユウキ</t>
    </rPh>
    <phoneticPr fontId="2"/>
  </si>
  <si>
    <t>日進西高校</t>
    <rPh sb="0" eb="2">
      <t>ニッシン</t>
    </rPh>
    <rPh sb="2" eb="3">
      <t>ニシ</t>
    </rPh>
    <rPh sb="3" eb="5">
      <t>コウコウ</t>
    </rPh>
    <phoneticPr fontId="2"/>
  </si>
  <si>
    <t>佐藤　洵也</t>
    <rPh sb="0" eb="2">
      <t>サトウ</t>
    </rPh>
    <rPh sb="3" eb="4">
      <t>シュン</t>
    </rPh>
    <rPh sb="4" eb="5">
      <t>ヤ</t>
    </rPh>
    <phoneticPr fontId="2"/>
  </si>
  <si>
    <t>常滑北高校</t>
    <rPh sb="0" eb="2">
      <t>トコナメ</t>
    </rPh>
    <rPh sb="2" eb="3">
      <t>キタ</t>
    </rPh>
    <rPh sb="3" eb="5">
      <t>コウコウ</t>
    </rPh>
    <phoneticPr fontId="2"/>
  </si>
  <si>
    <t>東原　由高</t>
    <rPh sb="0" eb="2">
      <t>ヒガシハラ</t>
    </rPh>
    <rPh sb="3" eb="4">
      <t>ヨシ</t>
    </rPh>
    <rPh sb="4" eb="5">
      <t>タカ</t>
    </rPh>
    <phoneticPr fontId="2"/>
  </si>
  <si>
    <t>経済</t>
    <rPh sb="0" eb="2">
      <t>ケイザイ</t>
    </rPh>
    <phoneticPr fontId="2"/>
  </si>
  <si>
    <t>新川高校</t>
    <rPh sb="0" eb="2">
      <t>シンカワ</t>
    </rPh>
    <rPh sb="2" eb="4">
      <t>コウコウ</t>
    </rPh>
    <phoneticPr fontId="2"/>
  </si>
  <si>
    <t>糟谷　壮範</t>
    <rPh sb="0" eb="2">
      <t>カスヤ</t>
    </rPh>
    <rPh sb="3" eb="4">
      <t>ソウ</t>
    </rPh>
    <rPh sb="4" eb="5">
      <t>ハン</t>
    </rPh>
    <phoneticPr fontId="2"/>
  </si>
  <si>
    <t>一級</t>
    <rPh sb="0" eb="1">
      <t>１</t>
    </rPh>
    <rPh sb="1" eb="2">
      <t>キュウ</t>
    </rPh>
    <phoneticPr fontId="2"/>
  </si>
  <si>
    <t>岡崎城西高校</t>
    <rPh sb="0" eb="2">
      <t>オカザキ</t>
    </rPh>
    <rPh sb="2" eb="3">
      <t>シロ</t>
    </rPh>
    <rPh sb="3" eb="4">
      <t>ニシ</t>
    </rPh>
    <rPh sb="4" eb="6">
      <t>コウコウ</t>
    </rPh>
    <phoneticPr fontId="2"/>
  </si>
  <si>
    <t>加藤　大典</t>
    <rPh sb="0" eb="2">
      <t>カトウ</t>
    </rPh>
    <rPh sb="3" eb="4">
      <t>ダイ</t>
    </rPh>
    <rPh sb="4" eb="5">
      <t>テン</t>
    </rPh>
    <phoneticPr fontId="2"/>
  </si>
  <si>
    <t>熱田高校</t>
    <rPh sb="0" eb="2">
      <t>アツタ</t>
    </rPh>
    <rPh sb="2" eb="4">
      <t>コウコウ</t>
    </rPh>
    <phoneticPr fontId="2"/>
  </si>
  <si>
    <t>可児高校</t>
    <rPh sb="0" eb="2">
      <t>カニ</t>
    </rPh>
    <rPh sb="2" eb="4">
      <t>コウコウ</t>
    </rPh>
    <phoneticPr fontId="2"/>
  </si>
  <si>
    <t>川村　祥彰</t>
    <rPh sb="0" eb="2">
      <t>カワムラ</t>
    </rPh>
    <rPh sb="3" eb="5">
      <t>ヨシアキ</t>
    </rPh>
    <phoneticPr fontId="2"/>
  </si>
  <si>
    <t>佐藤　洵也</t>
    <phoneticPr fontId="2"/>
  </si>
  <si>
    <t>髙橋　和貴</t>
    <rPh sb="1" eb="2">
      <t>ハシ</t>
    </rPh>
    <rPh sb="3" eb="5">
      <t>カヅタカ</t>
    </rPh>
    <phoneticPr fontId="2"/>
  </si>
  <si>
    <t>宮嶋　祐希</t>
    <phoneticPr fontId="2"/>
  </si>
  <si>
    <t>東原　由高</t>
    <phoneticPr fontId="2"/>
  </si>
  <si>
    <t>岩田　　悠</t>
    <rPh sb="0" eb="2">
      <t>イワタ</t>
    </rPh>
    <rPh sb="4" eb="5">
      <t>ユウ</t>
    </rPh>
    <phoneticPr fontId="2"/>
  </si>
  <si>
    <t>服部　有紀</t>
    <rPh sb="0" eb="2">
      <t>ハットリ</t>
    </rPh>
    <rPh sb="3" eb="5">
      <t>ユキ</t>
    </rPh>
    <phoneticPr fontId="2"/>
  </si>
  <si>
    <t>田原　浩美</t>
    <rPh sb="0" eb="2">
      <t>タハラ</t>
    </rPh>
    <rPh sb="3" eb="5">
      <t>ヒロミ</t>
    </rPh>
    <phoneticPr fontId="2"/>
  </si>
  <si>
    <t>近藤　夕貴</t>
    <rPh sb="0" eb="2">
      <t>コンドウ</t>
    </rPh>
    <rPh sb="3" eb="4">
      <t>ユウ</t>
    </rPh>
    <rPh sb="4" eb="5">
      <t>キ</t>
    </rPh>
    <phoneticPr fontId="2"/>
  </si>
  <si>
    <t>齋藤　美由紀</t>
    <rPh sb="0" eb="2">
      <t>サイトウ</t>
    </rPh>
    <rPh sb="3" eb="6">
      <t>ミユキ</t>
    </rPh>
    <phoneticPr fontId="2"/>
  </si>
  <si>
    <t>二級</t>
    <rPh sb="0" eb="1">
      <t>２</t>
    </rPh>
    <rPh sb="1" eb="2">
      <t>キュウ</t>
    </rPh>
    <phoneticPr fontId="2"/>
  </si>
  <si>
    <t>大 会 出 場 同 意 書</t>
  </si>
  <si>
    <t>※大会出場は自由意志によることについて：</t>
  </si>
  <si>
    <t>出場は自由意志によるもので、決して強制されるものではありません。また、この大会出場に同意した後においても、いつでも出場を辞退することができます。</t>
  </si>
  <si>
    <t>１．</t>
    <phoneticPr fontId="2"/>
  </si>
  <si>
    <t>２．</t>
    <phoneticPr fontId="2"/>
  </si>
  <si>
    <t>３．</t>
    <phoneticPr fontId="2"/>
  </si>
  <si>
    <t>４．</t>
    <phoneticPr fontId="2"/>
  </si>
  <si>
    <t>大会出場にあたり、主催者、競技役員、関係者に対して、過失によって被る傷害、死亡事故の損害について、一切の請求権を放棄し、非難や告訴等を行わないことを誓います。大会出場選手は『スポーツ傷害保険』規定によっての支払われる保険金をもって補償されることを承諾し、これを超える賠償は請求しません。</t>
    <phoneticPr fontId="2"/>
  </si>
  <si>
    <t>５．</t>
    <phoneticPr fontId="2"/>
  </si>
  <si>
    <t>６．</t>
    <phoneticPr fontId="2"/>
  </si>
  <si>
    <t>年</t>
    <rPh sb="0" eb="1">
      <t>ネン</t>
    </rPh>
    <phoneticPr fontId="2"/>
  </si>
  <si>
    <t>月</t>
    <rPh sb="0" eb="1">
      <t>ガツ</t>
    </rPh>
    <phoneticPr fontId="2"/>
  </si>
  <si>
    <t>日</t>
    <rPh sb="0" eb="1">
      <t>ヒ</t>
    </rPh>
    <phoneticPr fontId="2"/>
  </si>
  <si>
    <t>大会名</t>
    <phoneticPr fontId="2"/>
  </si>
  <si>
    <t>大会開催日</t>
    <phoneticPr fontId="2"/>
  </si>
  <si>
    <t>別紙、大会出場申込書用紙にて提出しました選手は、それぞれが大学機関、医療機関で実施する「健康診断」を受診し、全員の健康状態が良好であり、本大会参加のため十分に練習を積んだことを確約いたします。</t>
    <rPh sb="7" eb="10">
      <t>モウシコミショ</t>
    </rPh>
    <rPh sb="29" eb="31">
      <t>ダイガク</t>
    </rPh>
    <rPh sb="31" eb="33">
      <t>キカン</t>
    </rPh>
    <rPh sb="34" eb="36">
      <t>イリョウ</t>
    </rPh>
    <rPh sb="36" eb="38">
      <t>キカン</t>
    </rPh>
    <rPh sb="39" eb="41">
      <t>ジッシ</t>
    </rPh>
    <rPh sb="44" eb="46">
      <t>ケンコウ</t>
    </rPh>
    <rPh sb="46" eb="48">
      <t>シンダン</t>
    </rPh>
    <rPh sb="50" eb="52">
      <t>ジュシン</t>
    </rPh>
    <phoneticPr fontId="2"/>
  </si>
  <si>
    <t>当大学日本拳法部の者の過失で開催地・大会会場における施設・器材等に損害を与えたときは、各所有者に対し、当大学日本拳法部が責任を持って弁償いたします。</t>
    <rPh sb="14" eb="17">
      <t>カイサイチ</t>
    </rPh>
    <rPh sb="18" eb="20">
      <t>タイカイ</t>
    </rPh>
    <rPh sb="20" eb="22">
      <t>カイジョウ</t>
    </rPh>
    <rPh sb="60" eb="62">
      <t>セキニン</t>
    </rPh>
    <rPh sb="63" eb="64">
      <t>モ</t>
    </rPh>
    <phoneticPr fontId="2"/>
  </si>
  <si>
    <t>貴重品等の管理は当大学日本拳法部にて行なうことに同意し、盗難等が発生した場合、主催者側に責任を問うことを一切放棄します。</t>
    <rPh sb="28" eb="30">
      <t>トウナン</t>
    </rPh>
    <rPh sb="30" eb="31">
      <t>トウ</t>
    </rPh>
    <rPh sb="32" eb="34">
      <t>ハッセイ</t>
    </rPh>
    <rPh sb="36" eb="38">
      <t>バアイ</t>
    </rPh>
    <phoneticPr fontId="2"/>
  </si>
  <si>
    <t>本大会出場中の映像・写真・記事（名前、年齢、学年、大学名等含む）・記録等のテレビ・新聞・雑誌・ＳＮＳ・インターネットへの掲載権は主催者に属するものとします。併せてテレビ放送、インターネットウエブサイト、新聞、録画物、広告、プロモーション、ＳＮＳ、報道、その他イベントのために無償で公開されることに同意します。</t>
    <rPh sb="0" eb="1">
      <t>ホン</t>
    </rPh>
    <phoneticPr fontId="2"/>
  </si>
  <si>
    <t>大学名</t>
    <phoneticPr fontId="2"/>
  </si>
  <si>
    <t>役職名</t>
    <phoneticPr fontId="2"/>
  </si>
  <si>
    <t>氏　名</t>
    <phoneticPr fontId="2"/>
  </si>
  <si>
    <t>㊞</t>
    <phoneticPr fontId="2"/>
  </si>
  <si>
    <t>(一社)日本拳法競技連盟競技規則（試合規則・審判規則）に従うことを誓約します。</t>
    <rPh sb="2" eb="3">
      <t>シャ</t>
    </rPh>
    <rPh sb="8" eb="10">
      <t>キョウギ</t>
    </rPh>
    <phoneticPr fontId="22"/>
  </si>
  <si>
    <t>段位</t>
    <rPh sb="0" eb="2">
      <t>ダンイ</t>
    </rPh>
    <phoneticPr fontId="2"/>
  </si>
  <si>
    <t>四段</t>
    <rPh sb="0" eb="2">
      <t>ヨンダn</t>
    </rPh>
    <phoneticPr fontId="2"/>
  </si>
  <si>
    <t>三段</t>
    <rPh sb="0" eb="2">
      <t>サンダn</t>
    </rPh>
    <phoneticPr fontId="2"/>
  </si>
  <si>
    <t>二段</t>
    <rPh sb="0" eb="2">
      <t>ニダn</t>
    </rPh>
    <phoneticPr fontId="2"/>
  </si>
  <si>
    <t>初段</t>
    <rPh sb="0" eb="2">
      <t>ショダn</t>
    </rPh>
    <phoneticPr fontId="2"/>
  </si>
  <si>
    <t>一級</t>
    <rPh sb="0" eb="2">
      <t>１キュウ</t>
    </rPh>
    <phoneticPr fontId="2"/>
  </si>
  <si>
    <t>二級</t>
    <rPh sb="0" eb="2">
      <t>ニキュウ</t>
    </rPh>
    <phoneticPr fontId="2"/>
  </si>
  <si>
    <t>三級</t>
    <rPh sb="0" eb="2">
      <t>サンキュウ</t>
    </rPh>
    <phoneticPr fontId="2"/>
  </si>
  <si>
    <t>中部日本
学生拳法
選手権大会
女子個人戦
出場者</t>
    <rPh sb="0" eb="2">
      <t>チュウブ</t>
    </rPh>
    <rPh sb="2" eb="4">
      <t>ニホン</t>
    </rPh>
    <rPh sb="4" eb="6">
      <t>ガクセイ</t>
    </rPh>
    <rPh sb="6" eb="8">
      <t>ケンポウ</t>
    </rPh>
    <rPh sb="9" eb="11">
      <t>センシュケン</t>
    </rPh>
    <rPh sb="11" eb="13">
      <t>タイカイジョシ</t>
    </rPh>
    <rPh sb="15" eb="16">
      <t>コジン</t>
    </rPh>
    <rPh sb="16" eb="17">
      <t>セn</t>
    </rPh>
    <rPh sb="19" eb="21">
      <t>シュツジョウシャ</t>
    </rPh>
    <phoneticPr fontId="2"/>
  </si>
  <si>
    <t>中部日本学生拳法選手権大会
男子個人戦出場者　　　　　　　　</t>
    <rPh sb="0" eb="2">
      <t>チュウブ</t>
    </rPh>
    <rPh sb="2" eb="4">
      <t>ニホン</t>
    </rPh>
    <rPh sb="4" eb="6">
      <t>ガクセイ</t>
    </rPh>
    <rPh sb="6" eb="8">
      <t>ケンポウ</t>
    </rPh>
    <rPh sb="8" eb="11">
      <t>センシュケン</t>
    </rPh>
    <rPh sb="11" eb="13">
      <t>タイカイ</t>
    </rPh>
    <rPh sb="13" eb="15">
      <t>ダンシ</t>
    </rPh>
    <rPh sb="15" eb="17">
      <t>コジン</t>
    </rPh>
    <rPh sb="17" eb="18">
      <t>セn</t>
    </rPh>
    <rPh sb="18" eb="21">
      <t>シュツジョウシャ</t>
    </rPh>
    <phoneticPr fontId="2"/>
  </si>
  <si>
    <t>第６６回中部日本学生拳法選手権大会</t>
    <rPh sb="0" eb="1">
      <t>ダイ</t>
    </rPh>
    <rPh sb="3" eb="4">
      <t>カイ</t>
    </rPh>
    <rPh sb="4" eb="6">
      <t>チュウブ</t>
    </rPh>
    <rPh sb="6" eb="8">
      <t>ニホン</t>
    </rPh>
    <rPh sb="8" eb="10">
      <t>ガクセイ</t>
    </rPh>
    <rPh sb="10" eb="12">
      <t>ケンポウ</t>
    </rPh>
    <rPh sb="12" eb="15">
      <t>センシュケン</t>
    </rPh>
    <rPh sb="15" eb="17">
      <t>タイカイ</t>
    </rPh>
    <phoneticPr fontId="2"/>
  </si>
  <si>
    <t>令和８年　　月　　日</t>
    <rPh sb="0" eb="2">
      <t>レイワ</t>
    </rPh>
    <rPh sb="3" eb="4">
      <t>ネn</t>
    </rPh>
    <rPh sb="6" eb="7">
      <t>ガテゥ</t>
    </rPh>
    <rPh sb="9" eb="10">
      <t xml:space="preserve">ヒ </t>
    </rPh>
    <phoneticPr fontId="2"/>
  </si>
  <si>
    <t>出場する</t>
    <rPh sb="0" eb="2">
      <t>シュテゥ</t>
    </rPh>
    <phoneticPr fontId="2"/>
  </si>
  <si>
    <t>出場しない</t>
    <rPh sb="0" eb="1">
      <t>シュテゥ</t>
    </rPh>
    <phoneticPr fontId="2"/>
  </si>
  <si>
    <t>※　団体の部選手登録の上限は１５名。５・６年生、大学院生の出場を認める。</t>
    <rPh sb="2" eb="4">
      <t>ダンタイ</t>
    </rPh>
    <rPh sb="5" eb="6">
      <t>ブ</t>
    </rPh>
    <rPh sb="6" eb="8">
      <t>センシュ</t>
    </rPh>
    <rPh sb="8" eb="10">
      <t>トウロク</t>
    </rPh>
    <rPh sb="11" eb="13">
      <t>ジョウゲン</t>
    </rPh>
    <rPh sb="16" eb="17">
      <t>メイ</t>
    </rPh>
    <rPh sb="21" eb="23">
      <t>ネンセイ</t>
    </rPh>
    <rPh sb="24" eb="28">
      <t>ダイガクインセイ</t>
    </rPh>
    <rPh sb="29" eb="31">
      <t>シュツジョウカ</t>
    </rPh>
    <rPh sb="32" eb="33">
      <t>ミトメ</t>
    </rPh>
    <phoneticPr fontId="2"/>
  </si>
  <si>
    <t>※　男子個人戦出場者は初段以上で大学ごとの人数制限はなし。ただし、出場できる学年は4年生までとする。</t>
    <rPh sb="2" eb="4">
      <t>ダンシ</t>
    </rPh>
    <rPh sb="4" eb="6">
      <t>コジン</t>
    </rPh>
    <rPh sb="6" eb="7">
      <t>セン</t>
    </rPh>
    <rPh sb="7" eb="9">
      <t>シュツジョウ</t>
    </rPh>
    <rPh sb="9" eb="10">
      <t>シャ</t>
    </rPh>
    <rPh sb="11" eb="13">
      <t>ショダン</t>
    </rPh>
    <rPh sb="13" eb="15">
      <t>イジョウ</t>
    </rPh>
    <rPh sb="16" eb="18">
      <t>ダイガク</t>
    </rPh>
    <rPh sb="21" eb="23">
      <t>ニンズウ</t>
    </rPh>
    <rPh sb="23" eb="25">
      <t>セイゲン</t>
    </rPh>
    <rPh sb="33" eb="35">
      <t>シュテゥ</t>
    </rPh>
    <rPh sb="38" eb="40">
      <t>ガクネn</t>
    </rPh>
    <rPh sb="42" eb="44">
      <t>ネンセイ</t>
    </rPh>
    <phoneticPr fontId="2"/>
  </si>
  <si>
    <t>※　女子個人戦出場者数の上限、段級位の制限はなし。無級は出場不可とし、出場できる学年は4年生までとする。</t>
    <rPh sb="2" eb="4">
      <t>ジョシ</t>
    </rPh>
    <rPh sb="4" eb="6">
      <t>コジン</t>
    </rPh>
    <rPh sb="6" eb="7">
      <t>セン</t>
    </rPh>
    <rPh sb="7" eb="9">
      <t>シュツジョウ</t>
    </rPh>
    <rPh sb="9" eb="10">
      <t>シャ</t>
    </rPh>
    <rPh sb="10" eb="11">
      <t>スウ</t>
    </rPh>
    <rPh sb="12" eb="14">
      <t>ジョウゲン</t>
    </rPh>
    <rPh sb="15" eb="17">
      <t>ダンキュウ</t>
    </rPh>
    <rPh sb="17" eb="18">
      <t xml:space="preserve">イ </t>
    </rPh>
    <rPh sb="19" eb="21">
      <t>セイゲン</t>
    </rPh>
    <rPh sb="25" eb="27">
      <t>ムキュウ</t>
    </rPh>
    <rPh sb="28" eb="30">
      <t>シュツジョウ</t>
    </rPh>
    <rPh sb="30" eb="32">
      <t>フカ</t>
    </rPh>
    <rPh sb="35" eb="37">
      <t>シュテゥ</t>
    </rPh>
    <rPh sb="40" eb="42">
      <t>ガクネn</t>
    </rPh>
    <rPh sb="44" eb="46">
      <t>ネンセイ</t>
    </rPh>
    <phoneticPr fontId="2"/>
  </si>
  <si>
    <t>出場する（連合）</t>
    <rPh sb="0" eb="2">
      <t>シュテゥ</t>
    </rPh>
    <rPh sb="5" eb="7">
      <t>レンゴウ</t>
    </rPh>
    <phoneticPr fontId="2"/>
  </si>
  <si>
    <t>【男子】　団体戦の出場有無</t>
    <rPh sb="1" eb="3">
      <t>ダンシ</t>
    </rPh>
    <rPh sb="3" eb="7">
      <t>ダンタイ</t>
    </rPh>
    <rPh sb="8" eb="10">
      <t>シュテゥ</t>
    </rPh>
    <rPh sb="10" eb="12">
      <t>ウム</t>
    </rPh>
    <phoneticPr fontId="2"/>
  </si>
  <si>
    <t>男子団体戦出場費</t>
    <rPh sb="0" eb="2">
      <t>ダンシ</t>
    </rPh>
    <rPh sb="2" eb="5">
      <t>ダンタイ</t>
    </rPh>
    <rPh sb="5" eb="7">
      <t>シュツジョウ</t>
    </rPh>
    <rPh sb="7" eb="8">
      <t>h</t>
    </rPh>
    <phoneticPr fontId="2"/>
  </si>
  <si>
    <t>篠田　四郎</t>
    <phoneticPr fontId="39"/>
  </si>
  <si>
    <t>川村　祥彰</t>
    <phoneticPr fontId="39"/>
  </si>
  <si>
    <t>名城大学</t>
    <rPh sb="0" eb="4">
      <t>メイ</t>
    </rPh>
    <phoneticPr fontId="39"/>
  </si>
  <si>
    <t>令和８</t>
    <rPh sb="0" eb="1">
      <t>レイワ</t>
    </rPh>
    <phoneticPr fontId="2"/>
  </si>
  <si>
    <t>当大学日本拳法部は本大会に出場するにあたり､十分説明を受けました。大会出場は自由意志によることなどを理解・納得した上で、本内容を当大学日本拳法部員全員に周知し､その同意を得ました。また私は当大学拳法部の責任者として上記内容に同意し､｢第６６回中部日本学生拳法選手権大会｣に選手を出場させます。</t>
    <rPh sb="9" eb="10">
      <t>ホン</t>
    </rPh>
    <rPh sb="33" eb="35">
      <t>タイカイ</t>
    </rPh>
    <rPh sb="35" eb="37">
      <t>シュツジョウ</t>
    </rPh>
    <rPh sb="121" eb="123">
      <t>チュウブ</t>
    </rPh>
    <rPh sb="136" eb="138">
      <t>センシュ</t>
    </rPh>
    <phoneticPr fontId="2"/>
  </si>
  <si>
    <r>
      <t>令和８年６月１４日(日)／</t>
    </r>
    <r>
      <rPr>
        <sz val="22"/>
        <color indexed="8"/>
        <rFont val="HG明朝E"/>
        <family val="1"/>
        <charset val="128"/>
      </rPr>
      <t>名古屋市中村スポーツセンター</t>
    </r>
    <rPh sb="0" eb="2">
      <t>レイワ</t>
    </rPh>
    <rPh sb="3" eb="4">
      <t>ネン</t>
    </rPh>
    <rPh sb="13" eb="17">
      <t>ナゴヤシ</t>
    </rPh>
    <rPh sb="17" eb="19">
      <t>ナカムラ</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</si>
</sst>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41" x14ac:knownFonts="1">
    <font>
      <sz val="11"/>
      <name val="ＭＳ Ｐゴシック"/>
      <charset val="128"/>
    </font>
    <font>
      <sz val="11"/>
      <name val="ＭＳ Ｐゴシック"/>
      <family val="3"/>
      <charset val="128"/>
    </font>
    <font>
      <sz val="6"/>
      <name val="ＭＳ Ｐゴシック"/>
      <family val="3"/>
      <charset val="128"/>
    </font>
    <font>
      <sz val="14"/>
      <name val="ＭＳ Ｐゴシック"/>
      <family val="3"/>
      <charset val="128"/>
    </font>
    <font>
      <sz val="24"/>
      <name val="ＭＳ Ｐゴシック"/>
      <family val="3"/>
      <charset val="128"/>
    </font>
    <font>
      <sz val="11"/>
      <name val="ＭＳ Ｐゴシック"/>
      <family val="3"/>
      <charset val="128"/>
    </font>
    <font>
      <sz val="18"/>
      <name val="ＭＳ Ｐゴシック"/>
      <family val="3"/>
      <charset val="128"/>
    </font>
    <font>
      <sz val="12"/>
      <name val="ＭＳ Ｐゴシック"/>
      <family val="3"/>
      <charset val="128"/>
    </font>
    <font>
      <b/>
      <sz val="14"/>
      <name val="ＭＳ Ｐゴシック"/>
      <family val="3"/>
      <charset val="128"/>
    </font>
    <font>
      <b/>
      <sz val="12"/>
      <name val="ＭＳ Ｐゴシック"/>
      <family val="3"/>
      <charset val="128"/>
    </font>
    <font>
      <sz val="36"/>
      <name val="ＭＳ Ｐゴシック"/>
      <family val="3"/>
      <charset val="128"/>
    </font>
    <font>
      <u/>
      <sz val="11"/>
      <color indexed="12"/>
      <name val="ＭＳ Ｐゴシック"/>
      <family val="3"/>
      <charset val="128"/>
    </font>
    <font>
      <b/>
      <sz val="11"/>
      <color indexed="10"/>
      <name val="ＭＳ Ｐゴシック"/>
      <family val="3"/>
      <charset val="128"/>
    </font>
    <font>
      <sz val="16"/>
      <name val="ＭＳ Ｐゴシック"/>
      <family val="3"/>
      <charset val="128"/>
    </font>
    <font>
      <sz val="20"/>
      <name val="ＭＳ Ｐゴシック"/>
      <family val="3"/>
      <charset val="128"/>
    </font>
    <font>
      <sz val="10"/>
      <color indexed="12"/>
      <name val="ＭＳ Ｐゴシック"/>
      <family val="3"/>
      <charset val="128"/>
    </font>
    <font>
      <sz val="10"/>
      <color indexed="10"/>
      <name val="ＭＳ Ｐゴシック"/>
      <family val="3"/>
      <charset val="128"/>
    </font>
    <font>
      <sz val="10"/>
      <name val="ＭＳ Ｐゴシック"/>
      <family val="3"/>
      <charset val="128"/>
    </font>
    <font>
      <u/>
      <sz val="11"/>
      <name val="ＭＳ Ｐゴシック"/>
      <family val="3"/>
      <charset val="128"/>
    </font>
    <font>
      <sz val="10.5"/>
      <name val="ＭＳ ゴシック"/>
      <family val="3"/>
      <charset val="128"/>
    </font>
    <font>
      <sz val="6"/>
      <name val="ＭＳ ゴシック"/>
      <family val="3"/>
      <charset val="128"/>
    </font>
    <font>
      <sz val="22"/>
      <color indexed="8"/>
      <name val="HG明朝E"/>
      <family val="1"/>
      <charset val="128"/>
    </font>
    <font>
      <sz val="6"/>
      <name val="ＭＳ Ｐゴシック"/>
      <family val="3"/>
      <charset val="128"/>
    </font>
    <font>
      <sz val="11"/>
      <color rgb="FF000000"/>
      <name val="ＭＳ Ｐゴシック"/>
      <family val="3"/>
      <charset val="128"/>
    </font>
    <font>
      <sz val="14"/>
      <color rgb="FF000000"/>
      <name val="HG明朝E"/>
      <family val="1"/>
      <charset val="128"/>
    </font>
    <font>
      <sz val="18"/>
      <color rgb="FF000000"/>
      <name val="ＭＳ Ｐゴシック"/>
      <family val="3"/>
      <charset val="128"/>
    </font>
    <font>
      <sz val="18"/>
      <color rgb="FF000000"/>
      <name val="HG明朝E"/>
      <family val="1"/>
      <charset val="128"/>
    </font>
    <font>
      <sz val="20"/>
      <color rgb="FF000000"/>
      <name val="HG明朝E"/>
      <family val="1"/>
      <charset val="128"/>
    </font>
    <font>
      <sz val="20"/>
      <color rgb="FF000000"/>
      <name val="ＭＳ Ｐゴシック"/>
      <family val="3"/>
      <charset val="128"/>
    </font>
    <font>
      <sz val="16"/>
      <color rgb="FF000000"/>
      <name val="HG明朝E"/>
      <family val="1"/>
      <charset val="128"/>
    </font>
    <font>
      <sz val="26"/>
      <color rgb="FF000000"/>
      <name val="HG明朝E"/>
      <family val="1"/>
      <charset val="128"/>
    </font>
    <font>
      <b/>
      <sz val="36"/>
      <color rgb="FF000000"/>
      <name val="HG明朝E"/>
      <family val="1"/>
      <charset val="128"/>
    </font>
    <font>
      <sz val="24"/>
      <color rgb="FF000000"/>
      <name val="HG明朝E"/>
      <family val="1"/>
      <charset val="128"/>
    </font>
    <font>
      <sz val="28"/>
      <color rgb="FF000000"/>
      <name val="HG明朝E"/>
      <family val="1"/>
      <charset val="128"/>
    </font>
    <font>
      <sz val="22"/>
      <color rgb="FF000000"/>
      <name val="HG明朝E"/>
      <family val="1"/>
      <charset val="128"/>
    </font>
    <font>
      <u/>
      <sz val="18"/>
      <color rgb="FF000000"/>
      <name val="HG明朝E"/>
      <family val="1"/>
      <charset val="128"/>
    </font>
    <font>
      <sz val="11"/>
      <name val="ＭＳ Ｐゴシック"/>
      <family val="2"/>
      <charset val="128"/>
    </font>
    <font>
      <b/>
      <sz val="14"/>
      <color rgb="FF000000"/>
      <name val="ＭＳ Ｐゴシック"/>
      <family val="2"/>
      <charset val="128"/>
    </font>
    <font>
      <sz val="16"/>
      <name val="ＭＳ Ｐゴシック"/>
      <family val="2"/>
      <charset val="128"/>
    </font>
    <font>
      <sz val="6"/>
      <name val="ＭＳ Ｐゴシック"/>
      <family val="2"/>
      <charset val="128"/>
    </font>
    <font>
      <sz val="22"/>
      <name val="ＭＳ Ｐゴシック"/>
      <family val="2"/>
      <charset val="128"/>
    </font>
  </fonts>
  <fills count="3">
    <fill>
      <patternFill patternType="none"/>
    </fill>
    <fill>
      <patternFill patternType="gray125"/>
    </fill>
    <fill>
      <patternFill patternType="solid">
        <fgColor indexed="4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7">
    <xf numFmtId="0" fontId="0" fillId="0" borderId="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0" fontId="19" fillId="0" borderId="0"/>
    <xf numFmtId="0" fontId="19" fillId="0" borderId="0"/>
    <xf numFmtId="0" fontId="1" fillId="0" borderId="0">
      <alignment vertical="center"/>
    </xf>
    <xf numFmtId="0" fontId="1" fillId="0" borderId="0">
      <alignment vertical="center"/>
    </xf>
  </cellStyleXfs>
  <cellXfs count="227">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xf>
    <xf numFmtId="0" fontId="7" fillId="0" borderId="0" xfId="0" applyFont="1"/>
    <xf numFmtId="0" fontId="1" fillId="0" borderId="0" xfId="0" applyFont="1" applyAlignment="1">
      <alignment horizontal="center" vertical="center" wrapText="1"/>
    </xf>
    <xf numFmtId="0" fontId="0" fillId="0" borderId="0" xfId="0" applyAlignment="1">
      <alignment horizontal="center"/>
    </xf>
    <xf numFmtId="0" fontId="1"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5" fillId="0" borderId="0" xfId="0" applyFont="1"/>
    <xf numFmtId="0" fontId="6" fillId="0" borderId="0" xfId="0" applyFont="1"/>
    <xf numFmtId="0" fontId="6" fillId="0" borderId="0" xfId="0" applyFont="1" applyAlignment="1">
      <alignment horizontal="center" vertical="center" wrapText="1"/>
    </xf>
    <xf numFmtId="0" fontId="1" fillId="0" borderId="0" xfId="0" applyFont="1" applyAlignment="1">
      <alignment horizontal="center"/>
    </xf>
    <xf numFmtId="0" fontId="1" fillId="0" borderId="0" xfId="5">
      <alignment vertical="center"/>
    </xf>
    <xf numFmtId="0" fontId="1" fillId="0" borderId="0" xfId="6"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0" borderId="3" xfId="0" applyFont="1" applyBorder="1" applyAlignment="1">
      <alignment horizontal="center" vertical="center" shrinkToFit="1"/>
    </xf>
    <xf numFmtId="0" fontId="0" fillId="0" borderId="0" xfId="0" applyAlignment="1">
      <alignment horizontal="center" vertical="center"/>
    </xf>
    <xf numFmtId="0" fontId="3" fillId="0" borderId="0" xfId="0" applyFont="1" applyAlignment="1">
      <alignment horizontal="left"/>
    </xf>
    <xf numFmtId="0" fontId="3" fillId="0" borderId="7" xfId="0" applyFont="1" applyBorder="1" applyAlignment="1">
      <alignment horizontal="center" vertical="center" shrinkToFit="1"/>
    </xf>
    <xf numFmtId="0" fontId="17" fillId="0" borderId="1" xfId="6" applyFont="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xf>
    <xf numFmtId="0" fontId="11" fillId="0" borderId="0" xfId="1" applyAlignment="1" applyProtection="1"/>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8" xfId="0" applyFont="1" applyFill="1" applyBorder="1" applyAlignment="1">
      <alignment horizontal="center"/>
    </xf>
    <xf numFmtId="0" fontId="3" fillId="2" borderId="1" xfId="0" applyFont="1" applyFill="1" applyBorder="1" applyAlignment="1">
      <alignment horizontal="center"/>
    </xf>
    <xf numFmtId="0" fontId="3" fillId="2" borderId="15" xfId="0" applyFont="1" applyFill="1" applyBorder="1" applyAlignment="1">
      <alignment horizontal="center"/>
    </xf>
    <xf numFmtId="0" fontId="3" fillId="2" borderId="9" xfId="0" applyFont="1" applyFill="1" applyBorder="1" applyAlignment="1">
      <alignment horizontal="center"/>
    </xf>
    <xf numFmtId="0" fontId="3" fillId="2" borderId="16" xfId="0" applyFont="1" applyFill="1" applyBorder="1" applyAlignment="1">
      <alignment horizontal="center"/>
    </xf>
    <xf numFmtId="0" fontId="3" fillId="2" borderId="18" xfId="0" applyFont="1" applyFill="1" applyBorder="1" applyAlignment="1">
      <alignment horizontal="center" vertical="center"/>
    </xf>
    <xf numFmtId="0" fontId="23" fillId="0" borderId="0" xfId="4" applyFont="1" applyAlignment="1">
      <alignment vertical="center"/>
    </xf>
    <xf numFmtId="0" fontId="24" fillId="0" borderId="0" xfId="4" applyFont="1" applyAlignment="1">
      <alignment horizontal="center" vertical="center"/>
    </xf>
    <xf numFmtId="0" fontId="25" fillId="0" borderId="0" xfId="4" applyFont="1" applyAlignment="1">
      <alignment vertical="center"/>
    </xf>
    <xf numFmtId="0" fontId="26" fillId="0" borderId="0" xfId="4" applyFont="1" applyAlignment="1">
      <alignment horizontal="center" vertical="center"/>
    </xf>
    <xf numFmtId="0" fontId="27" fillId="0" borderId="0" xfId="4" applyFont="1" applyAlignment="1">
      <alignment horizontal="center" vertical="center"/>
    </xf>
    <xf numFmtId="0" fontId="28" fillId="0" borderId="0" xfId="4" applyFont="1" applyAlignment="1">
      <alignment vertical="center"/>
    </xf>
    <xf numFmtId="0" fontId="24" fillId="0" borderId="0" xfId="4" applyFont="1" applyAlignment="1">
      <alignment horizontal="center" vertical="top" wrapText="1"/>
    </xf>
    <xf numFmtId="0" fontId="23" fillId="0" borderId="0" xfId="4" applyFont="1" applyAlignment="1">
      <alignment vertical="top" wrapText="1"/>
    </xf>
    <xf numFmtId="0" fontId="24" fillId="0" borderId="0" xfId="4" applyFont="1" applyAlignment="1">
      <alignment horizontal="center" vertical="center" wrapText="1"/>
    </xf>
    <xf numFmtId="0" fontId="23" fillId="0" borderId="0" xfId="4" applyFont="1" applyAlignment="1">
      <alignment vertical="center" wrapText="1"/>
    </xf>
    <xf numFmtId="0" fontId="29" fillId="0" borderId="0" xfId="4" quotePrefix="1" applyFont="1" applyAlignment="1">
      <alignment horizontal="right" vertical="top" wrapText="1"/>
    </xf>
    <xf numFmtId="0" fontId="29" fillId="0" borderId="0" xfId="4" applyFont="1" applyAlignment="1">
      <alignment vertical="center" wrapText="1"/>
    </xf>
    <xf numFmtId="0" fontId="24" fillId="0" borderId="0" xfId="4" applyFont="1" applyAlignment="1">
      <alignment vertical="center" wrapText="1"/>
    </xf>
    <xf numFmtId="0" fontId="27" fillId="0" borderId="0" xfId="4" applyFont="1" applyAlignment="1">
      <alignment horizontal="center" vertical="center" wrapText="1"/>
    </xf>
    <xf numFmtId="0" fontId="30" fillId="0" borderId="0" xfId="4" applyFont="1" applyAlignment="1">
      <alignment horizontal="center" vertical="center" wrapText="1"/>
    </xf>
    <xf numFmtId="0" fontId="24" fillId="0" borderId="0" xfId="4" applyFont="1" applyAlignment="1">
      <alignment vertical="center"/>
    </xf>
    <xf numFmtId="0" fontId="31" fillId="0" borderId="19" xfId="4" applyFont="1" applyBorder="1" applyAlignment="1">
      <alignment horizontal="center" vertical="center"/>
    </xf>
    <xf numFmtId="0" fontId="3" fillId="0" borderId="20" xfId="0" applyFont="1" applyBorder="1" applyAlignment="1">
      <alignment horizontal="center" vertical="center" shrinkToFit="1"/>
    </xf>
    <xf numFmtId="0" fontId="36" fillId="0" borderId="0" xfId="0" applyFont="1"/>
    <xf numFmtId="0" fontId="3" fillId="2" borderId="8"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3" fillId="2" borderId="12" xfId="0" applyFont="1" applyFill="1" applyBorder="1" applyAlignment="1" applyProtection="1">
      <alignment horizontal="center"/>
      <protection locked="0"/>
    </xf>
    <xf numFmtId="0" fontId="0" fillId="2" borderId="8" xfId="0" applyFill="1" applyBorder="1" applyProtection="1">
      <protection locked="0"/>
    </xf>
    <xf numFmtId="0" fontId="0" fillId="2" borderId="1" xfId="0" applyFill="1" applyBorder="1" applyProtection="1">
      <protection locked="0"/>
    </xf>
    <xf numFmtId="0" fontId="0" fillId="2" borderId="9" xfId="0" applyFill="1" applyBorder="1" applyProtection="1">
      <protection locked="0"/>
    </xf>
    <xf numFmtId="0" fontId="10" fillId="0" borderId="0" xfId="0" applyFont="1" applyAlignment="1">
      <alignment horizontal="right" vertical="center"/>
    </xf>
    <xf numFmtId="0" fontId="7" fillId="0" borderId="0" xfId="0" applyFont="1" applyAlignment="1">
      <alignment horizontal="right" vertical="center" shrinkToFit="1"/>
    </xf>
    <xf numFmtId="0" fontId="6" fillId="0" borderId="0" xfId="0" applyFont="1" applyAlignment="1">
      <alignment horizontal="center" vertical="center" shrinkToFit="1"/>
    </xf>
    <xf numFmtId="0" fontId="7" fillId="0" borderId="0" xfId="0" applyFont="1" applyAlignment="1">
      <alignment vertical="center"/>
    </xf>
    <xf numFmtId="0" fontId="10" fillId="0" borderId="0" xfId="0" applyFont="1" applyAlignment="1">
      <alignment horizontal="left" vertical="center"/>
    </xf>
    <xf numFmtId="0" fontId="0" fillId="0" borderId="43" xfId="0"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7" fillId="0" borderId="0" xfId="0" applyFont="1" applyAlignment="1">
      <alignment horizontal="right" vertical="center"/>
    </xf>
    <xf numFmtId="0" fontId="6" fillId="0" borderId="0" xfId="0" applyFont="1" applyAlignment="1">
      <alignment horizontal="center" vertical="center"/>
    </xf>
    <xf numFmtId="0" fontId="13" fillId="0" borderId="0" xfId="0" applyFont="1" applyAlignment="1">
      <alignment vertical="center"/>
    </xf>
    <xf numFmtId="0" fontId="7" fillId="0" borderId="1" xfId="0" applyFont="1" applyBorder="1" applyAlignment="1">
      <alignment horizontal="center" vertical="center"/>
    </xf>
    <xf numFmtId="176" fontId="38" fillId="0" borderId="1" xfId="0" applyNumberFormat="1" applyFont="1" applyBorder="1" applyAlignment="1">
      <alignment horizontal="right" vertical="center"/>
    </xf>
    <xf numFmtId="177" fontId="13" fillId="0" borderId="1" xfId="2" applyNumberFormat="1" applyFont="1" applyBorder="1" applyAlignment="1">
      <alignment horizontal="right" vertical="center"/>
    </xf>
    <xf numFmtId="176" fontId="13" fillId="0" borderId="1" xfId="0" applyNumberFormat="1" applyFont="1" applyBorder="1"/>
    <xf numFmtId="0" fontId="3" fillId="2" borderId="17" xfId="0" applyFont="1" applyFill="1" applyBorder="1" applyAlignment="1">
      <alignment horizontal="center" vertical="center"/>
    </xf>
    <xf numFmtId="0" fontId="0" fillId="2" borderId="13" xfId="0" applyFill="1" applyBorder="1" applyAlignment="1" applyProtection="1">
      <alignment horizontal="center"/>
      <protection locked="0"/>
    </xf>
    <xf numFmtId="0" fontId="0" fillId="2" borderId="3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3" fillId="2" borderId="1" xfId="0" applyFont="1" applyFill="1" applyBorder="1" applyAlignment="1" applyProtection="1">
      <alignment horizontal="left" vertical="center" shrinkToFit="1"/>
      <protection locked="0"/>
    </xf>
    <xf numFmtId="0" fontId="3" fillId="2" borderId="15" xfId="0" applyFont="1" applyFill="1" applyBorder="1" applyAlignment="1" applyProtection="1">
      <alignment horizontal="left" vertical="center" shrinkToFit="1"/>
      <protection locked="0"/>
    </xf>
    <xf numFmtId="0" fontId="11" fillId="0" borderId="0" xfId="1" applyAlignment="1" applyProtection="1">
      <alignment horizontal="left" vertical="top" wrapText="1"/>
    </xf>
    <xf numFmtId="0" fontId="11" fillId="0" borderId="0" xfId="1" applyAlignment="1" applyProtection="1">
      <alignment horizontal="left" vertical="top"/>
    </xf>
    <xf numFmtId="0" fontId="0" fillId="2" borderId="22"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40" fillId="2" borderId="0" xfId="0" applyFont="1" applyFill="1" applyAlignment="1" applyProtection="1">
      <alignment horizontal="center" vertical="center"/>
      <protection locked="0"/>
    </xf>
    <xf numFmtId="0" fontId="40" fillId="2" borderId="33" xfId="0" applyFont="1" applyFill="1" applyBorder="1" applyAlignment="1" applyProtection="1">
      <alignment horizontal="center" vertical="center"/>
      <protection locked="0"/>
    </xf>
    <xf numFmtId="0" fontId="0" fillId="2" borderId="25" xfId="0" applyFill="1" applyBorder="1" applyAlignment="1" applyProtection="1">
      <alignment horizontal="center"/>
      <protection locked="0"/>
    </xf>
    <xf numFmtId="0" fontId="0" fillId="2" borderId="26" xfId="0" applyFill="1" applyBorder="1" applyAlignment="1" applyProtection="1">
      <alignment horizontal="center"/>
      <protection locked="0"/>
    </xf>
    <xf numFmtId="0" fontId="0" fillId="2" borderId="27" xfId="0" applyFill="1" applyBorder="1" applyAlignment="1" applyProtection="1">
      <alignment horizontal="center"/>
      <protection locked="0"/>
    </xf>
    <xf numFmtId="0" fontId="0" fillId="2" borderId="28"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3" fillId="2" borderId="31" xfId="0" applyFont="1" applyFill="1" applyBorder="1" applyAlignment="1" applyProtection="1">
      <alignment horizontal="left"/>
      <protection locked="0"/>
    </xf>
    <xf numFmtId="0" fontId="3" fillId="2" borderId="28" xfId="0" applyFont="1" applyFill="1" applyBorder="1" applyAlignment="1" applyProtection="1">
      <alignment horizontal="left"/>
      <protection locked="0"/>
    </xf>
    <xf numFmtId="0" fontId="3" fillId="2" borderId="5" xfId="0" applyFont="1" applyFill="1" applyBorder="1" applyAlignment="1" applyProtection="1">
      <alignment horizontal="left" vertical="center" shrinkToFit="1"/>
      <protection locked="0"/>
    </xf>
    <xf numFmtId="0" fontId="3" fillId="2" borderId="33" xfId="0" applyFont="1" applyFill="1" applyBorder="1" applyAlignment="1" applyProtection="1">
      <alignment horizontal="center" vertical="center"/>
      <protection locked="0"/>
    </xf>
    <xf numFmtId="0" fontId="10" fillId="0" borderId="0" xfId="0" applyFont="1" applyAlignment="1">
      <alignment horizontal="right" vertical="center"/>
    </xf>
    <xf numFmtId="0" fontId="3" fillId="0" borderId="3" xfId="0" applyFont="1" applyBorder="1" applyAlignment="1">
      <alignment horizontal="center" vertical="center" shrinkToFit="1"/>
    </xf>
    <xf numFmtId="0" fontId="7" fillId="0" borderId="0" xfId="0" applyFont="1" applyAlignment="1">
      <alignment horizontal="right" vertical="center" shrinkToFit="1"/>
    </xf>
    <xf numFmtId="0" fontId="3" fillId="2" borderId="1"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6" fillId="0" borderId="0" xfId="0" applyFont="1" applyAlignment="1">
      <alignment horizontal="center" vertical="center" shrinkToFit="1"/>
    </xf>
    <xf numFmtId="0" fontId="3" fillId="2" borderId="33" xfId="0" applyFont="1" applyFill="1" applyBorder="1" applyAlignment="1" applyProtection="1">
      <alignment horizontal="center"/>
      <protection locked="0"/>
    </xf>
    <xf numFmtId="0" fontId="3" fillId="2" borderId="8" xfId="0" applyFont="1" applyFill="1" applyBorder="1" applyAlignment="1" applyProtection="1">
      <alignment horizontal="center" vertical="center"/>
      <protection locked="0"/>
    </xf>
    <xf numFmtId="0" fontId="7" fillId="0" borderId="0" xfId="0" applyFont="1" applyAlignment="1">
      <alignment vertical="center"/>
    </xf>
    <xf numFmtId="0" fontId="3" fillId="0" borderId="20" xfId="0" applyFont="1" applyBorder="1" applyAlignment="1">
      <alignment horizontal="center" vertical="center" shrinkToFit="1"/>
    </xf>
    <xf numFmtId="0" fontId="3" fillId="2" borderId="10" xfId="0" applyFont="1" applyFill="1" applyBorder="1" applyAlignment="1" applyProtection="1">
      <alignment horizontal="left" vertical="center" shrinkToFit="1"/>
      <protection locked="0"/>
    </xf>
    <xf numFmtId="0" fontId="10" fillId="0" borderId="0" xfId="0" applyFont="1" applyAlignment="1">
      <alignment horizontal="left" vertical="center"/>
    </xf>
    <xf numFmtId="0" fontId="3" fillId="2" borderId="14"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center" vertical="center"/>
      <protection locked="0"/>
    </xf>
    <xf numFmtId="0" fontId="18" fillId="0" borderId="0" xfId="0" applyFont="1" applyAlignment="1">
      <alignment horizontal="left" vertical="center" shrinkToFit="1"/>
    </xf>
    <xf numFmtId="0" fontId="1" fillId="0" borderId="0" xfId="0" applyFont="1" applyAlignment="1">
      <alignment horizontal="left" vertical="center" shrinkToFit="1"/>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0" xfId="0" applyFont="1" applyAlignment="1">
      <alignment horizontal="center" vertical="center"/>
    </xf>
    <xf numFmtId="0" fontId="3" fillId="2" borderId="43" xfId="0" applyFont="1" applyFill="1" applyBorder="1" applyAlignment="1" applyProtection="1">
      <alignment horizontal="left"/>
      <protection locked="0"/>
    </xf>
    <xf numFmtId="0" fontId="3" fillId="2" borderId="26" xfId="0" applyFont="1" applyFill="1" applyBorder="1" applyAlignment="1" applyProtection="1">
      <alignment horizontal="left"/>
      <protection locked="0"/>
    </xf>
    <xf numFmtId="0" fontId="3" fillId="0" borderId="0" xfId="0" applyFont="1" applyAlignment="1">
      <alignment horizontal="left"/>
    </xf>
    <xf numFmtId="0" fontId="3" fillId="2" borderId="6" xfId="0" applyFont="1" applyFill="1" applyBorder="1" applyAlignment="1" applyProtection="1">
      <alignment horizontal="left"/>
      <protection locked="0"/>
    </xf>
    <xf numFmtId="0" fontId="3" fillId="2" borderId="9"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1" fillId="0" borderId="18" xfId="0" applyFont="1" applyBorder="1" applyAlignment="1">
      <alignment horizontal="left" vertical="center" shrinkToFit="1"/>
    </xf>
    <xf numFmtId="0" fontId="1" fillId="0" borderId="19" xfId="0" applyFont="1" applyBorder="1" applyAlignment="1">
      <alignment horizontal="left" vertical="center" shrinkToFit="1"/>
    </xf>
    <xf numFmtId="0" fontId="1" fillId="0" borderId="45" xfId="0" applyFont="1" applyBorder="1" applyAlignment="1">
      <alignment horizontal="left" vertical="center" shrinkToFit="1"/>
    </xf>
    <xf numFmtId="0" fontId="3" fillId="2" borderId="5" xfId="0" applyFont="1" applyFill="1" applyBorder="1" applyAlignment="1" applyProtection="1">
      <alignment horizontal="left"/>
      <protection locked="0"/>
    </xf>
    <xf numFmtId="0" fontId="3" fillId="2" borderId="1"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1" fillId="0" borderId="54" xfId="0" applyFont="1" applyBorder="1" applyAlignment="1">
      <alignment horizontal="left" vertical="center" shrinkToFit="1"/>
    </xf>
    <xf numFmtId="0" fontId="1" fillId="0" borderId="55" xfId="0" applyFont="1" applyBorder="1" applyAlignment="1">
      <alignment horizontal="left" vertical="center" shrinkToFit="1"/>
    </xf>
    <xf numFmtId="0" fontId="12" fillId="0" borderId="51" xfId="0" applyFont="1" applyBorder="1" applyAlignment="1">
      <alignment horizontal="left" vertical="center" shrinkToFit="1"/>
    </xf>
    <xf numFmtId="0" fontId="12" fillId="0" borderId="52" xfId="0" applyFont="1" applyBorder="1" applyAlignment="1">
      <alignment horizontal="left" vertical="center" shrinkToFit="1"/>
    </xf>
    <xf numFmtId="0" fontId="12" fillId="0" borderId="53" xfId="0" applyFont="1" applyBorder="1" applyAlignment="1">
      <alignment horizontal="left" vertical="center" shrinkToFi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3" fillId="0" borderId="7" xfId="0" applyFont="1" applyBorder="1" applyAlignment="1">
      <alignment horizontal="center" vertical="center" shrinkToFit="1"/>
    </xf>
    <xf numFmtId="0" fontId="3" fillId="0" borderId="21" xfId="0" applyFont="1" applyBorder="1" applyAlignment="1">
      <alignment horizontal="center" vertical="center" shrinkToFit="1"/>
    </xf>
    <xf numFmtId="0" fontId="8" fillId="0" borderId="0" xfId="0" applyFont="1" applyAlignment="1">
      <alignment horizontal="left"/>
    </xf>
    <xf numFmtId="0" fontId="3" fillId="2" borderId="44" xfId="0" applyFont="1" applyFill="1" applyBorder="1" applyAlignment="1" applyProtection="1">
      <alignment horizontal="left"/>
      <protection locked="0"/>
    </xf>
    <xf numFmtId="0" fontId="3" fillId="2" borderId="19" xfId="0" applyFont="1" applyFill="1" applyBorder="1" applyAlignment="1" applyProtection="1">
      <alignment horizontal="left"/>
      <protection locked="0"/>
    </xf>
    <xf numFmtId="0" fontId="3" fillId="2" borderId="45" xfId="0" applyFont="1" applyFill="1" applyBorder="1" applyAlignment="1" applyProtection="1">
      <alignment horizontal="left"/>
      <protection locked="0"/>
    </xf>
    <xf numFmtId="0" fontId="15" fillId="0" borderId="35"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0" xfId="0" applyFont="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40" xfId="0" applyFont="1" applyBorder="1" applyAlignment="1">
      <alignment horizontal="center"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2" borderId="32" xfId="0" applyFont="1" applyFill="1" applyBorder="1" applyAlignment="1" applyProtection="1">
      <alignment horizontal="left"/>
      <protection locked="0"/>
    </xf>
    <xf numFmtId="0" fontId="9" fillId="2" borderId="33" xfId="0" applyFont="1" applyFill="1" applyBorder="1" applyAlignment="1" applyProtection="1">
      <alignment horizontal="center" vertical="center"/>
      <protection locked="0"/>
    </xf>
    <xf numFmtId="0" fontId="3" fillId="2" borderId="16" xfId="0" applyFont="1" applyFill="1" applyBorder="1" applyAlignment="1" applyProtection="1">
      <alignment horizontal="left" vertical="center" shrinkToFit="1"/>
      <protection locked="0"/>
    </xf>
    <xf numFmtId="0" fontId="3" fillId="2" borderId="34" xfId="0" applyFont="1" applyFill="1" applyBorder="1" applyAlignment="1" applyProtection="1">
      <alignment horizontal="left"/>
      <protection locked="0"/>
    </xf>
    <xf numFmtId="0" fontId="3" fillId="2" borderId="23" xfId="0" applyFont="1" applyFill="1" applyBorder="1" applyAlignment="1" applyProtection="1">
      <alignment horizontal="left"/>
      <protection locked="0"/>
    </xf>
    <xf numFmtId="0" fontId="3" fillId="2" borderId="25" xfId="0" applyFont="1" applyFill="1" applyBorder="1" applyAlignment="1" applyProtection="1">
      <alignment horizontal="left"/>
      <protection locked="0"/>
    </xf>
    <xf numFmtId="58" fontId="40" fillId="2" borderId="0" xfId="0" applyNumberFormat="1" applyFont="1" applyFill="1" applyAlignment="1" applyProtection="1">
      <alignment horizontal="center" vertical="center"/>
      <protection locked="0"/>
    </xf>
    <xf numFmtId="0" fontId="3" fillId="2" borderId="5"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3" fillId="2" borderId="14"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5" xfId="0" applyFont="1" applyFill="1" applyBorder="1" applyAlignment="1">
      <alignment horizontal="left" vertical="center" shrinkToFit="1"/>
    </xf>
    <xf numFmtId="0" fontId="3" fillId="2" borderId="43" xfId="0" applyFont="1" applyFill="1" applyBorder="1" applyAlignment="1">
      <alignment horizontal="left" vertical="center" shrinkToFit="1"/>
    </xf>
    <xf numFmtId="0" fontId="3" fillId="2" borderId="26" xfId="0" applyFont="1" applyFill="1" applyBorder="1" applyAlignment="1">
      <alignment horizontal="left" vertical="center" shrinkToFit="1"/>
    </xf>
    <xf numFmtId="0" fontId="3" fillId="2" borderId="32" xfId="0" applyFont="1" applyFill="1" applyBorder="1" applyAlignment="1">
      <alignment horizontal="left" vertical="center" shrinkToFit="1"/>
    </xf>
    <xf numFmtId="0" fontId="3" fillId="2" borderId="13"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8"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 xfId="0" applyFont="1" applyFill="1" applyBorder="1" applyAlignment="1">
      <alignment horizontal="left"/>
    </xf>
    <xf numFmtId="0" fontId="3" fillId="2" borderId="6" xfId="0" applyFont="1" applyFill="1" applyBorder="1" applyAlignment="1">
      <alignment horizontal="left"/>
    </xf>
    <xf numFmtId="0" fontId="3" fillId="2" borderId="9" xfId="0" applyFont="1" applyFill="1" applyBorder="1" applyAlignment="1">
      <alignment horizontal="left"/>
    </xf>
    <xf numFmtId="0" fontId="3" fillId="2" borderId="50" xfId="0" applyFont="1" applyFill="1" applyBorder="1" applyAlignment="1">
      <alignment horizontal="left" vertical="center"/>
    </xf>
    <xf numFmtId="0" fontId="3" fillId="2" borderId="17" xfId="0" applyFont="1" applyFill="1" applyBorder="1" applyAlignment="1">
      <alignment horizontal="left" vertical="center"/>
    </xf>
    <xf numFmtId="0" fontId="3" fillId="2" borderId="4" xfId="0" applyFont="1" applyFill="1" applyBorder="1" applyAlignment="1">
      <alignment horizontal="left"/>
    </xf>
    <xf numFmtId="0" fontId="3" fillId="2" borderId="8" xfId="0" applyFont="1" applyFill="1" applyBorder="1" applyAlignment="1">
      <alignment horizontal="left"/>
    </xf>
    <xf numFmtId="0" fontId="3" fillId="2" borderId="5" xfId="0" applyFont="1" applyFill="1" applyBorder="1" applyAlignment="1">
      <alignment horizontal="left"/>
    </xf>
    <xf numFmtId="0" fontId="3" fillId="2" borderId="5" xfId="0" applyFont="1" applyFill="1" applyBorder="1" applyAlignment="1">
      <alignment horizontal="left" vertical="center"/>
    </xf>
    <xf numFmtId="0" fontId="3" fillId="2" borderId="1" xfId="0" applyFont="1" applyFill="1" applyBorder="1" applyAlignment="1">
      <alignment horizontal="left" vertical="center"/>
    </xf>
    <xf numFmtId="0" fontId="3" fillId="2" borderId="18"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17"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Alignment="1">
      <alignment horizontal="center" vertical="center" textRotation="255"/>
    </xf>
    <xf numFmtId="0" fontId="1" fillId="0" borderId="0" xfId="5" applyAlignment="1">
      <alignment horizontal="left" vertical="center"/>
    </xf>
    <xf numFmtId="0" fontId="1" fillId="0" borderId="0" xfId="5" applyAlignment="1">
      <alignment horizontal="distributed" vertical="center" justifyLastLine="1"/>
    </xf>
    <xf numFmtId="0" fontId="1" fillId="0" borderId="0" xfId="5" applyAlignment="1">
      <alignment horizontal="center" vertical="center"/>
    </xf>
    <xf numFmtId="0" fontId="1" fillId="0" borderId="0" xfId="5" applyAlignment="1">
      <alignment horizontal="right" vertical="center"/>
    </xf>
    <xf numFmtId="0" fontId="1" fillId="0" borderId="0" xfId="5" applyAlignment="1">
      <alignment horizontal="center" vertical="center" shrinkToFit="1"/>
    </xf>
    <xf numFmtId="0" fontId="32" fillId="0" borderId="0" xfId="4" applyFont="1" applyAlignment="1">
      <alignment horizontal="distributed" vertical="center" indent="1"/>
    </xf>
    <xf numFmtId="0" fontId="32" fillId="0" borderId="28" xfId="4" applyFont="1" applyBorder="1" applyAlignment="1">
      <alignment horizontal="left" vertical="center" indent="2"/>
    </xf>
    <xf numFmtId="0" fontId="26" fillId="0" borderId="0" xfId="4" applyFont="1" applyAlignment="1">
      <alignment horizontal="left" vertical="top" wrapText="1"/>
    </xf>
    <xf numFmtId="0" fontId="29" fillId="0" borderId="0" xfId="4" applyFont="1" applyAlignment="1">
      <alignment horizontal="left" vertical="center" wrapText="1"/>
    </xf>
    <xf numFmtId="0" fontId="26" fillId="0" borderId="0" xfId="4" applyFont="1" applyAlignment="1">
      <alignment horizontal="left" vertical="center" wrapText="1"/>
    </xf>
    <xf numFmtId="0" fontId="30" fillId="0" borderId="0" xfId="4" quotePrefix="1" applyFont="1" applyAlignment="1">
      <alignment horizontal="right" vertical="center" wrapText="1"/>
    </xf>
    <xf numFmtId="0" fontId="30" fillId="0" borderId="0" xfId="4" applyFont="1" applyAlignment="1">
      <alignment horizontal="right" vertical="center" wrapText="1"/>
    </xf>
    <xf numFmtId="0" fontId="32" fillId="0" borderId="19" xfId="4" applyFont="1" applyBorder="1" applyAlignment="1">
      <alignment horizontal="left" vertical="center" indent="2"/>
    </xf>
    <xf numFmtId="0" fontId="26" fillId="0" borderId="0" xfId="4" applyFont="1" applyAlignment="1">
      <alignment horizontal="left" vertical="top" shrinkToFit="1"/>
    </xf>
    <xf numFmtId="0" fontId="33" fillId="0" borderId="0" xfId="4" applyFont="1" applyAlignment="1">
      <alignment horizontal="center" vertical="center"/>
    </xf>
    <xf numFmtId="0" fontId="34" fillId="0" borderId="0" xfId="4" applyFont="1" applyAlignment="1">
      <alignment horizontal="distributed" vertical="center" indent="1"/>
    </xf>
    <xf numFmtId="0" fontId="34" fillId="0" borderId="19" xfId="3" applyFont="1" applyBorder="1" applyAlignment="1">
      <alignment horizontal="left" vertical="center"/>
    </xf>
    <xf numFmtId="0" fontId="35" fillId="0" borderId="0" xfId="4" applyFont="1" applyAlignment="1">
      <alignment horizontal="left" vertical="center"/>
    </xf>
    <xf numFmtId="0" fontId="26" fillId="0" borderId="0" xfId="4" applyFont="1" applyAlignment="1">
      <alignment horizontal="left" vertical="center"/>
    </xf>
    <xf numFmtId="0" fontId="27" fillId="0" borderId="0" xfId="4" applyFont="1" applyAlignment="1">
      <alignment horizontal="distributed" vertical="center" indent="1"/>
    </xf>
    <xf numFmtId="0" fontId="34" fillId="0" borderId="28" xfId="4" applyFont="1" applyBorder="1" applyAlignment="1">
      <alignment horizontal="left" vertical="center" shrinkToFit="1"/>
    </xf>
    <xf numFmtId="0" fontId="24" fillId="0" borderId="0" xfId="4" applyFont="1" applyAlignment="1">
      <alignment horizontal="left" vertical="center"/>
    </xf>
    <xf numFmtId="0" fontId="24" fillId="0" borderId="0" xfId="4" applyFont="1" applyAlignment="1">
      <alignment horizontal="left" vertical="center" wrapText="1"/>
    </xf>
  </cellXfs>
  <cellStyles count="7">
    <cellStyle name="ハイパーリンク" xfId="1" builtinId="8"/>
    <cellStyle name="桁区切り" xfId="2" builtinId="6"/>
    <cellStyle name="標準" xfId="0" builtinId="0"/>
    <cellStyle name="標準 2" xfId="3" xr:uid="{00000000-0005-0000-0000-000003000000}"/>
    <cellStyle name="標準 2 2" xfId="4" xr:uid="{00000000-0005-0000-0000-000004000000}"/>
    <cellStyle name="標準_Book1" xfId="5" xr:uid="{00000000-0005-0000-0000-000005000000}"/>
    <cellStyle name="標準_臨時職員勤務予定日及び所要経費内訳（藤井）⑳6－7"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28575</xdr:colOff>
      <xdr:row>4</xdr:row>
      <xdr:rowOff>292100</xdr:rowOff>
    </xdr:from>
    <xdr:to>
      <xdr:col>24</xdr:col>
      <xdr:colOff>406400</xdr:colOff>
      <xdr:row>15</xdr:row>
      <xdr:rowOff>177800</xdr:rowOff>
    </xdr:to>
    <xdr:sp macro="" textlink="">
      <xdr:nvSpPr>
        <xdr:cNvPr id="1201" name="AutoShape 2">
          <a:extLst>
            <a:ext uri="{FF2B5EF4-FFF2-40B4-BE49-F238E27FC236}">
              <a16:creationId xmlns:a16="http://schemas.microsoft.com/office/drawing/2014/main" id="{5086A206-658E-5A28-B661-3473BC1DD3C7}"/>
            </a:ext>
          </a:extLst>
        </xdr:cNvPr>
        <xdr:cNvSpPr>
          <a:spLocks noChangeArrowheads="1"/>
        </xdr:cNvSpPr>
      </xdr:nvSpPr>
      <xdr:spPr bwMode="auto">
        <a:xfrm>
          <a:off x="11293475" y="1333500"/>
          <a:ext cx="4416425" cy="2298700"/>
        </a:xfrm>
        <a:prstGeom prst="wedgeRectCallout">
          <a:avLst>
            <a:gd name="adj1" fmla="val -62499"/>
            <a:gd name="adj2" fmla="val 4039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l" rtl="0">
            <a:lnSpc>
              <a:spcPts val="1600"/>
            </a:lnSpc>
            <a:defRPr sz="1000"/>
          </a:pPr>
          <a:r>
            <a:rPr lang="ja-JP" altLang="en-US" sz="1800" b="1" i="0" u="none" strike="noStrike" baseline="0">
              <a:solidFill>
                <a:srgbClr val="000000"/>
              </a:solidFill>
              <a:latin typeface="ＭＳ Ｐゴシック"/>
              <a:ea typeface="ＭＳ Ｐゴシック"/>
            </a:rPr>
            <a:t>・男子団体戦エントリー</a:t>
          </a:r>
          <a:endParaRPr lang="en-US" altLang="ja-JP" sz="1800" b="1" i="0" u="none"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＞「出場する」を選ぶと加算されます。</a:t>
          </a:r>
          <a:endParaRPr lang="en-US" altLang="ja-JP" sz="1800" b="1" i="0" u="none" strike="noStrike" baseline="0">
            <a:solidFill>
              <a:srgbClr val="000000"/>
            </a:solidFill>
            <a:latin typeface="ＭＳ Ｐゴシック"/>
            <a:ea typeface="ＭＳ Ｐゴシック"/>
          </a:endParaRPr>
        </a:p>
        <a:p>
          <a:pPr algn="l" rtl="0">
            <a:lnSpc>
              <a:spcPts val="1600"/>
            </a:lnSpc>
            <a:defRPr sz="1000"/>
          </a:pPr>
          <a:endParaRPr lang="en-US" altLang="ja-JP" sz="1800" b="1" i="0" u="none"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　</a:t>
          </a:r>
          <a:r>
            <a:rPr lang="ja-JP" altLang="en-US" sz="1800" b="1" i="0" u="sng" strike="noStrike" baseline="0">
              <a:solidFill>
                <a:srgbClr val="000000"/>
              </a:solidFill>
              <a:latin typeface="ＭＳ Ｐゴシック"/>
              <a:ea typeface="ＭＳ Ｐゴシック"/>
            </a:rPr>
            <a:t>連合による出場を希望する場合は、</a:t>
          </a:r>
          <a:endParaRPr lang="en-US" altLang="ja-JP" sz="1800" b="1" i="0" u="sng"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　</a:t>
          </a:r>
          <a:r>
            <a:rPr lang="ja-JP" altLang="en-US" sz="1800" b="1" i="0" u="sng" strike="noStrike" baseline="0">
              <a:solidFill>
                <a:srgbClr val="000000"/>
              </a:solidFill>
              <a:latin typeface="ＭＳ Ｐゴシック"/>
              <a:ea typeface="ＭＳ Ｐゴシック"/>
            </a:rPr>
            <a:t>「出場する（連合）を選択。</a:t>
          </a:r>
          <a:endParaRPr lang="en-US" altLang="ja-JP" sz="1800" b="1" i="0" u="sng"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　費用については後日ご連絡いたします。</a:t>
          </a:r>
          <a:endParaRPr lang="en-US" altLang="ja-JP" sz="1800" b="1" i="0" u="none" strike="noStrike" baseline="0">
            <a:solidFill>
              <a:srgbClr val="000000"/>
            </a:solidFill>
            <a:latin typeface="ＭＳ Ｐゴシック"/>
            <a:ea typeface="ＭＳ Ｐゴシック"/>
          </a:endParaRPr>
        </a:p>
        <a:p>
          <a:pPr algn="l" rtl="0">
            <a:lnSpc>
              <a:spcPts val="1600"/>
            </a:lnSpc>
            <a:defRPr sz="1000"/>
          </a:pPr>
          <a:br>
            <a:rPr lang="en-US" altLang="ja-JP" sz="1800" b="1" i="0" u="none" strike="noStrike" baseline="0">
              <a:solidFill>
                <a:srgbClr val="000000"/>
              </a:solidFill>
              <a:latin typeface="ＭＳ Ｐゴシック"/>
              <a:ea typeface="ＭＳ Ｐゴシック"/>
            </a:rPr>
          </a:br>
          <a:r>
            <a:rPr lang="ja-JP" altLang="en-US" sz="1800" b="1" i="0" u="none" strike="noStrike" baseline="0">
              <a:solidFill>
                <a:srgbClr val="000000"/>
              </a:solidFill>
              <a:latin typeface="ＭＳ Ｐゴシック"/>
              <a:ea typeface="ＭＳ Ｐゴシック"/>
            </a:rPr>
            <a:t>・男子個人戦選手エントリー</a:t>
          </a:r>
          <a:endParaRPr lang="en-US" altLang="ja-JP" sz="1800" b="1" i="0" u="none"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・女子個人戦エントリー</a:t>
          </a:r>
        </a:p>
        <a:p>
          <a:pPr algn="l" rtl="0">
            <a:lnSpc>
              <a:spcPts val="1600"/>
            </a:lnSpc>
            <a:defRPr sz="1000"/>
          </a:pPr>
          <a:r>
            <a:rPr lang="ja-JP" altLang="en-US" sz="1800" b="1" i="0" u="none" strike="noStrike" baseline="0">
              <a:solidFill>
                <a:srgbClr val="000000"/>
              </a:solidFill>
              <a:latin typeface="ＭＳ Ｐゴシック"/>
              <a:ea typeface="ＭＳ Ｐゴシック"/>
            </a:rPr>
            <a:t>＞「選手氏名」を入力するとカウントします。</a:t>
          </a:r>
        </a:p>
      </xdr:txBody>
    </xdr:sp>
    <xdr:clientData/>
  </xdr:twoCellAnchor>
  <xdr:twoCellAnchor>
    <xdr:from>
      <xdr:col>17</xdr:col>
      <xdr:colOff>609600</xdr:colOff>
      <xdr:row>17</xdr:row>
      <xdr:rowOff>76200</xdr:rowOff>
    </xdr:from>
    <xdr:to>
      <xdr:col>23</xdr:col>
      <xdr:colOff>139699</xdr:colOff>
      <xdr:row>19</xdr:row>
      <xdr:rowOff>228600</xdr:rowOff>
    </xdr:to>
    <xdr:sp macro="" textlink="">
      <xdr:nvSpPr>
        <xdr:cNvPr id="1027" name="AutoShape 3">
          <a:extLst>
            <a:ext uri="{FF2B5EF4-FFF2-40B4-BE49-F238E27FC236}">
              <a16:creationId xmlns:a16="http://schemas.microsoft.com/office/drawing/2014/main" id="{0A32F581-4E2B-4E30-B2AB-E69E46780B4D}"/>
            </a:ext>
          </a:extLst>
        </xdr:cNvPr>
        <xdr:cNvSpPr>
          <a:spLocks noChangeArrowheads="1"/>
        </xdr:cNvSpPr>
      </xdr:nvSpPr>
      <xdr:spPr bwMode="auto">
        <a:xfrm>
          <a:off x="11201400" y="4038600"/>
          <a:ext cx="3568699" cy="660400"/>
        </a:xfrm>
        <a:prstGeom prst="wedgeRectCallout">
          <a:avLst>
            <a:gd name="adj1" fmla="val -63148"/>
            <a:gd name="adj2" fmla="val -327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「大会費用」と「前期連盟費」を</a:t>
          </a:r>
          <a:endParaRPr lang="en-US" altLang="ja-JP" sz="1800" b="1" i="0" u="none" strike="noStrike" baseline="0">
            <a:solidFill>
              <a:srgbClr val="000000"/>
            </a:solidFill>
            <a:latin typeface="ＭＳ Ｐゴシック"/>
            <a:ea typeface="ＭＳ Ｐゴシック"/>
          </a:endParaRPr>
        </a:p>
        <a:p>
          <a:pPr algn="ctr" rtl="0">
            <a:defRPr sz="1000"/>
          </a:pPr>
          <a:r>
            <a:rPr lang="ja-JP" altLang="en-US" sz="1800" b="1" i="0" u="none" strike="noStrike" baseline="0">
              <a:solidFill>
                <a:srgbClr val="000000"/>
              </a:solidFill>
              <a:latin typeface="ＭＳ Ｐゴシック"/>
              <a:ea typeface="ＭＳ Ｐゴシック"/>
            </a:rPr>
            <a:t>合算して振込をすること。</a:t>
          </a:r>
        </a:p>
      </xdr:txBody>
    </xdr:sp>
    <xdr:clientData/>
  </xdr:twoCellAnchor>
  <xdr:twoCellAnchor>
    <xdr:from>
      <xdr:col>17</xdr:col>
      <xdr:colOff>596421</xdr:colOff>
      <xdr:row>21</xdr:row>
      <xdr:rowOff>28575</xdr:rowOff>
    </xdr:from>
    <xdr:to>
      <xdr:col>23</xdr:col>
      <xdr:colOff>634521</xdr:colOff>
      <xdr:row>27</xdr:row>
      <xdr:rowOff>165100</xdr:rowOff>
    </xdr:to>
    <xdr:sp macro="" textlink="">
      <xdr:nvSpPr>
        <xdr:cNvPr id="1028" name="AutoShape 4">
          <a:extLst>
            <a:ext uri="{FF2B5EF4-FFF2-40B4-BE49-F238E27FC236}">
              <a16:creationId xmlns:a16="http://schemas.microsoft.com/office/drawing/2014/main" id="{05BAF72E-2AEA-1925-FC0B-48F7B31DBBA2}"/>
            </a:ext>
          </a:extLst>
        </xdr:cNvPr>
        <xdr:cNvSpPr>
          <a:spLocks noChangeArrowheads="1"/>
        </xdr:cNvSpPr>
      </xdr:nvSpPr>
      <xdr:spPr bwMode="auto">
        <a:xfrm>
          <a:off x="11188221" y="5006975"/>
          <a:ext cx="4076700" cy="1660525"/>
        </a:xfrm>
        <a:prstGeom prst="wedgeRectCallout">
          <a:avLst>
            <a:gd name="adj1" fmla="val -104130"/>
            <a:gd name="adj2" fmla="val -681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22860" anchor="ctr" upright="1"/>
        <a:lstStyle/>
        <a:p>
          <a:pPr algn="l" rtl="0">
            <a:lnSpc>
              <a:spcPts val="2100"/>
            </a:lnSpc>
            <a:defRPr sz="1000"/>
          </a:pPr>
          <a:r>
            <a:rPr lang="ja-JP" altLang="en-US" sz="1800" b="1" i="0" u="none" strike="noStrike" baseline="0">
              <a:solidFill>
                <a:srgbClr val="000000"/>
              </a:solidFill>
              <a:latin typeface="ＭＳ Ｐゴシック"/>
              <a:ea typeface="ＭＳ Ｐゴシック"/>
            </a:rPr>
            <a:t>ピンクの部分をもれなく入力してください。入力方法は、記入例のデータを参照に。このデータは印刷業者へ渡しますので、名前等間違えがあればそのままパンフに記載されてしまいます。</a:t>
          </a:r>
        </a:p>
      </xdr:txBody>
    </xdr:sp>
    <xdr:clientData/>
  </xdr:twoCellAnchor>
  <xdr:twoCellAnchor>
    <xdr:from>
      <xdr:col>16</xdr:col>
      <xdr:colOff>673100</xdr:colOff>
      <xdr:row>48</xdr:row>
      <xdr:rowOff>50800</xdr:rowOff>
    </xdr:from>
    <xdr:to>
      <xdr:col>22</xdr:col>
      <xdr:colOff>215900</xdr:colOff>
      <xdr:row>51</xdr:row>
      <xdr:rowOff>156466</xdr:rowOff>
    </xdr:to>
    <xdr:sp macro="" textlink="">
      <xdr:nvSpPr>
        <xdr:cNvPr id="2" name="AutoShape 4">
          <a:extLst>
            <a:ext uri="{FF2B5EF4-FFF2-40B4-BE49-F238E27FC236}">
              <a16:creationId xmlns:a16="http://schemas.microsoft.com/office/drawing/2014/main" id="{33B3ECBD-8F0B-1649-911A-015B5C9FE6EB}"/>
            </a:ext>
          </a:extLst>
        </xdr:cNvPr>
        <xdr:cNvSpPr>
          <a:spLocks noChangeArrowheads="1"/>
        </xdr:cNvSpPr>
      </xdr:nvSpPr>
      <xdr:spPr bwMode="auto">
        <a:xfrm>
          <a:off x="9512300" y="11696700"/>
          <a:ext cx="4660900" cy="791466"/>
        </a:xfrm>
        <a:prstGeom prst="wedgeRectCallout">
          <a:avLst>
            <a:gd name="adj1" fmla="val -62047"/>
            <a:gd name="adj2" fmla="val -109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700"/>
            </a:lnSpc>
            <a:defRPr sz="1000"/>
          </a:pPr>
          <a:r>
            <a:rPr lang="ja-JP" altLang="en-US" sz="1800" b="0" i="0" u="none" strike="noStrike" baseline="0">
              <a:solidFill>
                <a:srgbClr val="000000"/>
              </a:solidFill>
              <a:latin typeface="ＭＳ Ｐゴシック"/>
              <a:ea typeface="ＭＳ Ｐゴシック"/>
            </a:rPr>
            <a:t>注意書きの内容を留意し、誤字無いように</a:t>
          </a:r>
          <a:endParaRPr lang="en-US" altLang="ja-JP" sz="1800" b="0" i="0" u="none" strike="noStrike" baseline="0">
            <a:solidFill>
              <a:srgbClr val="000000"/>
            </a:solidFill>
            <a:latin typeface="ＭＳ Ｐゴシック"/>
            <a:ea typeface="ＭＳ Ｐゴシック"/>
          </a:endParaRPr>
        </a:p>
        <a:p>
          <a:pPr algn="l" rtl="0">
            <a:lnSpc>
              <a:spcPts val="1700"/>
            </a:lnSpc>
            <a:defRPr sz="1000"/>
          </a:pPr>
          <a:r>
            <a:rPr lang="ja-JP" altLang="en-US" sz="1800" b="0" i="0" u="none" strike="noStrike" baseline="0">
              <a:solidFill>
                <a:srgbClr val="000000"/>
              </a:solidFill>
              <a:latin typeface="ＭＳ Ｐゴシック"/>
              <a:ea typeface="ＭＳ Ｐゴシック"/>
            </a:rPr>
            <a:t>ピンクの部分に入力する。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28575</xdr:colOff>
      <xdr:row>4</xdr:row>
      <xdr:rowOff>292100</xdr:rowOff>
    </xdr:from>
    <xdr:to>
      <xdr:col>24</xdr:col>
      <xdr:colOff>406400</xdr:colOff>
      <xdr:row>15</xdr:row>
      <xdr:rowOff>177800</xdr:rowOff>
    </xdr:to>
    <xdr:sp macro="" textlink="">
      <xdr:nvSpPr>
        <xdr:cNvPr id="2" name="AutoShape 2">
          <a:extLst>
            <a:ext uri="{FF2B5EF4-FFF2-40B4-BE49-F238E27FC236}">
              <a16:creationId xmlns:a16="http://schemas.microsoft.com/office/drawing/2014/main" id="{4384E8E1-D7BE-D54D-9B2F-7B6371BB8864}"/>
            </a:ext>
          </a:extLst>
        </xdr:cNvPr>
        <xdr:cNvSpPr>
          <a:spLocks noChangeArrowheads="1"/>
        </xdr:cNvSpPr>
      </xdr:nvSpPr>
      <xdr:spPr bwMode="auto">
        <a:xfrm>
          <a:off x="11293475" y="1333500"/>
          <a:ext cx="4416425" cy="2298700"/>
        </a:xfrm>
        <a:prstGeom prst="wedgeRectCallout">
          <a:avLst>
            <a:gd name="adj1" fmla="val -62499"/>
            <a:gd name="adj2" fmla="val 4039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nchor="ctr"/>
        <a:lstStyle/>
        <a:p>
          <a:pPr algn="l" rtl="0">
            <a:lnSpc>
              <a:spcPts val="1600"/>
            </a:lnSpc>
            <a:defRPr sz="1000"/>
          </a:pPr>
          <a:r>
            <a:rPr lang="ja-JP" altLang="en-US" sz="1800" b="1" i="0" u="none" strike="noStrike" baseline="0">
              <a:solidFill>
                <a:srgbClr val="000000"/>
              </a:solidFill>
              <a:latin typeface="ＭＳ Ｐゴシック"/>
              <a:ea typeface="ＭＳ Ｐゴシック"/>
            </a:rPr>
            <a:t>・男子団体戦エントリー</a:t>
          </a:r>
          <a:endParaRPr lang="en-US" altLang="ja-JP" sz="1800" b="1" i="0" u="none"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＞「出場する」を選ぶと加算されます。</a:t>
          </a:r>
          <a:endParaRPr lang="en-US" altLang="ja-JP" sz="1800" b="1" i="0" u="none"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　</a:t>
          </a:r>
          <a:r>
            <a:rPr lang="ja-JP" altLang="en-US" sz="1800" b="1" i="0" u="sng" strike="noStrike" baseline="0">
              <a:solidFill>
                <a:srgbClr val="000000"/>
              </a:solidFill>
              <a:latin typeface="ＭＳ Ｐゴシック"/>
              <a:ea typeface="ＭＳ Ｐゴシック"/>
            </a:rPr>
            <a:t>連合による出場を希望する場合は、</a:t>
          </a:r>
          <a:endParaRPr lang="en-US" altLang="ja-JP" sz="1800" b="1" i="0" u="sng"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　</a:t>
          </a:r>
          <a:r>
            <a:rPr lang="ja-JP" altLang="en-US" sz="1800" b="1" i="0" u="sng" strike="noStrike" baseline="0">
              <a:solidFill>
                <a:srgbClr val="000000"/>
              </a:solidFill>
              <a:latin typeface="ＭＳ Ｐゴシック"/>
              <a:ea typeface="ＭＳ Ｐゴシック"/>
            </a:rPr>
            <a:t>「出場する（連合）を選択。</a:t>
          </a:r>
          <a:endParaRPr lang="en-US" altLang="ja-JP" sz="1800" b="1" i="0" u="sng"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　費用については後日ご連絡いたします。</a:t>
          </a:r>
          <a:endParaRPr lang="en-US" altLang="ja-JP" sz="1800" b="1" i="0" u="none" strike="noStrike" baseline="0">
            <a:solidFill>
              <a:srgbClr val="000000"/>
            </a:solidFill>
            <a:latin typeface="ＭＳ Ｐゴシック"/>
            <a:ea typeface="ＭＳ Ｐゴシック"/>
          </a:endParaRPr>
        </a:p>
        <a:p>
          <a:pPr algn="l" rtl="0">
            <a:lnSpc>
              <a:spcPts val="1600"/>
            </a:lnSpc>
            <a:defRPr sz="1000"/>
          </a:pPr>
          <a:br>
            <a:rPr lang="en-US" altLang="ja-JP" sz="1800" b="1" i="0" u="none" strike="noStrike" baseline="0">
              <a:solidFill>
                <a:srgbClr val="000000"/>
              </a:solidFill>
              <a:latin typeface="ＭＳ Ｐゴシック"/>
              <a:ea typeface="ＭＳ Ｐゴシック"/>
            </a:rPr>
          </a:br>
          <a:r>
            <a:rPr lang="ja-JP" altLang="en-US" sz="1800" b="1" i="0" u="none" strike="noStrike" baseline="0">
              <a:solidFill>
                <a:srgbClr val="000000"/>
              </a:solidFill>
              <a:latin typeface="ＭＳ Ｐゴシック"/>
              <a:ea typeface="ＭＳ Ｐゴシック"/>
            </a:rPr>
            <a:t>・男子個人戦選手エントリー</a:t>
          </a:r>
          <a:endParaRPr lang="en-US" altLang="ja-JP" sz="1800" b="1" i="0" u="none" strike="noStrike" baseline="0">
            <a:solidFill>
              <a:srgbClr val="000000"/>
            </a:solidFill>
            <a:latin typeface="ＭＳ Ｐゴシック"/>
            <a:ea typeface="ＭＳ Ｐゴシック"/>
          </a:endParaRPr>
        </a:p>
        <a:p>
          <a:pPr algn="l" rtl="0">
            <a:lnSpc>
              <a:spcPts val="1600"/>
            </a:lnSpc>
            <a:defRPr sz="1000"/>
          </a:pPr>
          <a:r>
            <a:rPr lang="ja-JP" altLang="en-US" sz="1800" b="1" i="0" u="none" strike="noStrike" baseline="0">
              <a:solidFill>
                <a:srgbClr val="000000"/>
              </a:solidFill>
              <a:latin typeface="ＭＳ Ｐゴシック"/>
              <a:ea typeface="ＭＳ Ｐゴシック"/>
            </a:rPr>
            <a:t>・女子個人戦エントリー</a:t>
          </a:r>
        </a:p>
        <a:p>
          <a:pPr algn="l" rtl="0">
            <a:lnSpc>
              <a:spcPts val="1600"/>
            </a:lnSpc>
            <a:defRPr sz="1000"/>
          </a:pPr>
          <a:r>
            <a:rPr lang="ja-JP" altLang="en-US" sz="1800" b="1" i="0" u="none" strike="noStrike" baseline="0">
              <a:solidFill>
                <a:srgbClr val="000000"/>
              </a:solidFill>
              <a:latin typeface="ＭＳ Ｐゴシック"/>
              <a:ea typeface="ＭＳ Ｐゴシック"/>
            </a:rPr>
            <a:t>＞「選手氏名」を入力するとカウントします。</a:t>
          </a:r>
        </a:p>
      </xdr:txBody>
    </xdr:sp>
    <xdr:clientData/>
  </xdr:twoCellAnchor>
  <xdr:twoCellAnchor>
    <xdr:from>
      <xdr:col>17</xdr:col>
      <xdr:colOff>609600</xdr:colOff>
      <xdr:row>17</xdr:row>
      <xdr:rowOff>76200</xdr:rowOff>
    </xdr:from>
    <xdr:to>
      <xdr:col>23</xdr:col>
      <xdr:colOff>139699</xdr:colOff>
      <xdr:row>19</xdr:row>
      <xdr:rowOff>228600</xdr:rowOff>
    </xdr:to>
    <xdr:sp macro="" textlink="">
      <xdr:nvSpPr>
        <xdr:cNvPr id="3" name="AutoShape 3">
          <a:extLst>
            <a:ext uri="{FF2B5EF4-FFF2-40B4-BE49-F238E27FC236}">
              <a16:creationId xmlns:a16="http://schemas.microsoft.com/office/drawing/2014/main" id="{FE6559EA-FAD0-A242-A203-2727576438B7}"/>
            </a:ext>
          </a:extLst>
        </xdr:cNvPr>
        <xdr:cNvSpPr>
          <a:spLocks noChangeArrowheads="1"/>
        </xdr:cNvSpPr>
      </xdr:nvSpPr>
      <xdr:spPr bwMode="auto">
        <a:xfrm>
          <a:off x="11201400" y="4038600"/>
          <a:ext cx="3568699" cy="660400"/>
        </a:xfrm>
        <a:prstGeom prst="wedgeRectCallout">
          <a:avLst>
            <a:gd name="adj1" fmla="val -63148"/>
            <a:gd name="adj2" fmla="val -327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800" b="1" i="0" u="none" strike="noStrike" baseline="0">
              <a:solidFill>
                <a:srgbClr val="000000"/>
              </a:solidFill>
              <a:latin typeface="ＭＳ Ｐゴシック"/>
              <a:ea typeface="ＭＳ Ｐゴシック"/>
            </a:rPr>
            <a:t>「大会費用」と「前期連盟費」を</a:t>
          </a:r>
          <a:endParaRPr lang="en-US" altLang="ja-JP" sz="1800" b="1" i="0" u="none" strike="noStrike" baseline="0">
            <a:solidFill>
              <a:srgbClr val="000000"/>
            </a:solidFill>
            <a:latin typeface="ＭＳ Ｐゴシック"/>
            <a:ea typeface="ＭＳ Ｐゴシック"/>
          </a:endParaRPr>
        </a:p>
        <a:p>
          <a:pPr algn="ctr" rtl="0">
            <a:defRPr sz="1000"/>
          </a:pPr>
          <a:r>
            <a:rPr lang="ja-JP" altLang="en-US" sz="1800" b="1" i="0" u="none" strike="noStrike" baseline="0">
              <a:solidFill>
                <a:srgbClr val="000000"/>
              </a:solidFill>
              <a:latin typeface="ＭＳ Ｐゴシック"/>
              <a:ea typeface="ＭＳ Ｐゴシック"/>
            </a:rPr>
            <a:t>合算して振込をすること。</a:t>
          </a:r>
        </a:p>
      </xdr:txBody>
    </xdr:sp>
    <xdr:clientData/>
  </xdr:twoCellAnchor>
  <xdr:twoCellAnchor>
    <xdr:from>
      <xdr:col>17</xdr:col>
      <xdr:colOff>596421</xdr:colOff>
      <xdr:row>21</xdr:row>
      <xdr:rowOff>28575</xdr:rowOff>
    </xdr:from>
    <xdr:to>
      <xdr:col>23</xdr:col>
      <xdr:colOff>634521</xdr:colOff>
      <xdr:row>27</xdr:row>
      <xdr:rowOff>165100</xdr:rowOff>
    </xdr:to>
    <xdr:sp macro="" textlink="">
      <xdr:nvSpPr>
        <xdr:cNvPr id="4" name="AutoShape 4">
          <a:extLst>
            <a:ext uri="{FF2B5EF4-FFF2-40B4-BE49-F238E27FC236}">
              <a16:creationId xmlns:a16="http://schemas.microsoft.com/office/drawing/2014/main" id="{092A19A0-7F23-644B-8DE6-183045D08AE7}"/>
            </a:ext>
          </a:extLst>
        </xdr:cNvPr>
        <xdr:cNvSpPr>
          <a:spLocks noChangeArrowheads="1"/>
        </xdr:cNvSpPr>
      </xdr:nvSpPr>
      <xdr:spPr bwMode="auto">
        <a:xfrm>
          <a:off x="11188221" y="5006975"/>
          <a:ext cx="4076700" cy="1660525"/>
        </a:xfrm>
        <a:prstGeom prst="wedgeRectCallout">
          <a:avLst>
            <a:gd name="adj1" fmla="val -104130"/>
            <a:gd name="adj2" fmla="val -681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0" bIns="22860" anchor="ctr" upright="1"/>
        <a:lstStyle/>
        <a:p>
          <a:pPr algn="l" rtl="0">
            <a:lnSpc>
              <a:spcPts val="2100"/>
            </a:lnSpc>
            <a:defRPr sz="1000"/>
          </a:pPr>
          <a:r>
            <a:rPr lang="ja-JP" altLang="en-US" sz="1800" b="1" i="0" u="none" strike="noStrike" baseline="0">
              <a:solidFill>
                <a:srgbClr val="000000"/>
              </a:solidFill>
              <a:latin typeface="ＭＳ Ｐゴシック"/>
              <a:ea typeface="ＭＳ Ｐゴシック"/>
            </a:rPr>
            <a:t>ピンクの部分をもれなく入力してください。入力方法は、記入例のデータを参照に。このデータは印刷業者へ渡しますので、名前等間違えがあればそのままパンフに記載されてしまいます。</a:t>
          </a:r>
        </a:p>
      </xdr:txBody>
    </xdr:sp>
    <xdr:clientData/>
  </xdr:twoCellAnchor>
  <xdr:twoCellAnchor>
    <xdr:from>
      <xdr:col>16</xdr:col>
      <xdr:colOff>647700</xdr:colOff>
      <xdr:row>48</xdr:row>
      <xdr:rowOff>50800</xdr:rowOff>
    </xdr:from>
    <xdr:to>
      <xdr:col>22</xdr:col>
      <xdr:colOff>190500</xdr:colOff>
      <xdr:row>51</xdr:row>
      <xdr:rowOff>156466</xdr:rowOff>
    </xdr:to>
    <xdr:sp macro="" textlink="">
      <xdr:nvSpPr>
        <xdr:cNvPr id="8" name="AutoShape 4">
          <a:extLst>
            <a:ext uri="{FF2B5EF4-FFF2-40B4-BE49-F238E27FC236}">
              <a16:creationId xmlns:a16="http://schemas.microsoft.com/office/drawing/2014/main" id="{B6B5A592-3D2A-4D4C-B657-404233883B16}"/>
            </a:ext>
          </a:extLst>
        </xdr:cNvPr>
        <xdr:cNvSpPr>
          <a:spLocks noChangeArrowheads="1"/>
        </xdr:cNvSpPr>
      </xdr:nvSpPr>
      <xdr:spPr bwMode="auto">
        <a:xfrm>
          <a:off x="9486900" y="11696700"/>
          <a:ext cx="4660900" cy="791466"/>
        </a:xfrm>
        <a:prstGeom prst="wedgeRectCallout">
          <a:avLst>
            <a:gd name="adj1" fmla="val -62047"/>
            <a:gd name="adj2" fmla="val -109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lnSpc>
              <a:spcPts val="1700"/>
            </a:lnSpc>
            <a:defRPr sz="1000"/>
          </a:pPr>
          <a:r>
            <a:rPr lang="ja-JP" altLang="en-US" sz="1800" b="0" i="0" u="none" strike="noStrike" baseline="0">
              <a:solidFill>
                <a:srgbClr val="000000"/>
              </a:solidFill>
              <a:latin typeface="ＭＳ Ｐゴシック"/>
              <a:ea typeface="ＭＳ Ｐゴシック"/>
            </a:rPr>
            <a:t>注意書きの内容を留意し、誤字無いように</a:t>
          </a:r>
          <a:endParaRPr lang="en-US" altLang="ja-JP" sz="1800" b="0" i="0" u="none" strike="noStrike" baseline="0">
            <a:solidFill>
              <a:srgbClr val="000000"/>
            </a:solidFill>
            <a:latin typeface="ＭＳ Ｐゴシック"/>
            <a:ea typeface="ＭＳ Ｐゴシック"/>
          </a:endParaRPr>
        </a:p>
        <a:p>
          <a:pPr algn="l" rtl="0">
            <a:lnSpc>
              <a:spcPts val="1700"/>
            </a:lnSpc>
            <a:defRPr sz="1000"/>
          </a:pPr>
          <a:r>
            <a:rPr lang="ja-JP" altLang="en-US" sz="1800" b="0" i="0" u="none" strike="noStrike" baseline="0">
              <a:solidFill>
                <a:srgbClr val="000000"/>
              </a:solidFill>
              <a:latin typeface="ＭＳ Ｐゴシック"/>
              <a:ea typeface="ＭＳ Ｐゴシック"/>
            </a:rPr>
            <a:t>ピンクの部分に入力する。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422694</xdr:colOff>
      <xdr:row>14</xdr:row>
      <xdr:rowOff>1303866</xdr:rowOff>
    </xdr:from>
    <xdr:to>
      <xdr:col>22</xdr:col>
      <xdr:colOff>112012</xdr:colOff>
      <xdr:row>18</xdr:row>
      <xdr:rowOff>84841</xdr:rowOff>
    </xdr:to>
    <xdr:sp macro="" textlink="">
      <xdr:nvSpPr>
        <xdr:cNvPr id="2" name="四角形吹き出し 1">
          <a:extLst>
            <a:ext uri="{FF2B5EF4-FFF2-40B4-BE49-F238E27FC236}">
              <a16:creationId xmlns:a16="http://schemas.microsoft.com/office/drawing/2014/main" id="{7F4C8882-663F-8FF2-9BC3-5871B3A52001}"/>
            </a:ext>
          </a:extLst>
        </xdr:cNvPr>
        <xdr:cNvSpPr/>
      </xdr:nvSpPr>
      <xdr:spPr>
        <a:xfrm>
          <a:off x="11141494" y="9973733"/>
          <a:ext cx="4769318" cy="2506308"/>
        </a:xfrm>
        <a:prstGeom prst="wedgeRectCallout">
          <a:avLst>
            <a:gd name="adj1" fmla="val -72603"/>
            <a:gd name="adj2" fmla="val 77777"/>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2400"/>
            </a:lnSpc>
          </a:pPr>
          <a:r>
            <a:rPr kumimoji="1" lang="ja-JP" altLang="en-US" sz="2400">
              <a:solidFill>
                <a:schemeClr val="tx1"/>
              </a:solidFill>
              <a:latin typeface="HGP明朝B" panose="02020800000000000000" pitchFamily="18" charset="-128"/>
              <a:ea typeface="HGP明朝B" panose="02020800000000000000" pitchFamily="18" charset="-128"/>
            </a:rPr>
            <a:t>この様式は、プリントアウトをし、記載は、</a:t>
          </a:r>
          <a:r>
            <a:rPr kumimoji="1" lang="ja-JP" altLang="en-US" sz="2400" b="1" u="sng">
              <a:solidFill>
                <a:srgbClr val="FF0000"/>
              </a:solidFill>
              <a:latin typeface="HGP明朝B" panose="02020800000000000000" pitchFamily="18" charset="-128"/>
              <a:ea typeface="HGP明朝B" panose="02020800000000000000" pitchFamily="18" charset="-128"/>
            </a:rPr>
            <a:t>各大学日本拳法部主将、主務などの学生ではなく、</a:t>
          </a:r>
          <a:r>
            <a:rPr kumimoji="1" lang="ja-JP" altLang="en-US" sz="2400">
              <a:solidFill>
                <a:schemeClr val="tx1"/>
              </a:solidFill>
              <a:latin typeface="HGP明朝B" panose="02020800000000000000" pitchFamily="18" charset="-128"/>
              <a:ea typeface="HGP明朝B" panose="02020800000000000000" pitchFamily="18" charset="-128"/>
            </a:rPr>
            <a:t>部長、監督などの責任者の方の「手書き」及び押印となります。　　　　　　　　　　　</a:t>
          </a:r>
          <a:endParaRPr kumimoji="1" lang="en-US" altLang="ja-JP" sz="2400">
            <a:solidFill>
              <a:schemeClr val="tx1"/>
            </a:solidFill>
            <a:latin typeface="HGP明朝B" panose="02020800000000000000" pitchFamily="18" charset="-128"/>
            <a:ea typeface="HGP明朝B" panose="02020800000000000000" pitchFamily="18" charset="-128"/>
          </a:endParaRPr>
        </a:p>
        <a:p>
          <a:pPr algn="l">
            <a:lnSpc>
              <a:spcPts val="3000"/>
            </a:lnSpc>
          </a:pPr>
          <a:r>
            <a:rPr kumimoji="1" lang="en-US" altLang="ja-JP" sz="2400">
              <a:solidFill>
                <a:schemeClr val="tx1"/>
              </a:solidFill>
              <a:latin typeface="HGP明朝B" panose="02020800000000000000" pitchFamily="18" charset="-128"/>
              <a:ea typeface="HGP明朝B" panose="02020800000000000000" pitchFamily="18" charset="-128"/>
            </a:rPr>
            <a:t>※</a:t>
          </a:r>
          <a:r>
            <a:rPr kumimoji="1" lang="ja-JP" altLang="en-US" sz="2400">
              <a:solidFill>
                <a:schemeClr val="tx1"/>
              </a:solidFill>
              <a:latin typeface="HGP明朝B" panose="02020800000000000000" pitchFamily="18" charset="-128"/>
              <a:ea typeface="HGP明朝B" panose="02020800000000000000" pitchFamily="18" charset="-128"/>
            </a:rPr>
            <a:t>入力は不可です。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AA70"/>
  <sheetViews>
    <sheetView tabSelected="1" view="pageBreakPreview" zoomScaleNormal="100" zoomScaleSheetLayoutView="100" workbookViewId="0">
      <selection activeCell="C18" sqref="C18:G18"/>
    </sheetView>
  </sheetViews>
  <sheetFormatPr defaultColWidth="8.875" defaultRowHeight="13.5" x14ac:dyDescent="0.15"/>
  <cols>
    <col min="1" max="2" width="4.625" customWidth="1"/>
    <col min="3" max="5" width="7.375" customWidth="1"/>
    <col min="6" max="7" width="8.625" customWidth="1"/>
    <col min="8" max="8" width="7.625" customWidth="1"/>
    <col min="9" max="12" width="7.375" customWidth="1"/>
    <col min="13" max="14" width="8.625" customWidth="1"/>
    <col min="15" max="15" width="7.375" customWidth="1"/>
    <col min="16" max="16" width="5.625" customWidth="1"/>
    <col min="17" max="17" width="23" customWidth="1"/>
  </cols>
  <sheetData>
    <row r="1" spans="1:17" ht="21" customHeight="1" x14ac:dyDescent="0.15">
      <c r="A1" s="85"/>
      <c r="B1" s="86"/>
      <c r="C1" s="86"/>
      <c r="D1" s="86"/>
      <c r="E1" s="86"/>
      <c r="F1" s="86"/>
      <c r="L1" s="90" t="s">
        <v>98</v>
      </c>
      <c r="M1" s="90"/>
      <c r="N1" s="90"/>
      <c r="O1" s="90"/>
      <c r="P1" s="90"/>
    </row>
    <row r="2" spans="1:17" ht="22.5" customHeight="1" thickBot="1" x14ac:dyDescent="0.2">
      <c r="A2" s="86"/>
      <c r="B2" s="86"/>
      <c r="C2" s="86"/>
      <c r="D2" s="86"/>
      <c r="E2" s="86"/>
      <c r="F2" s="86"/>
      <c r="L2" s="91"/>
      <c r="M2" s="91"/>
      <c r="N2" s="91"/>
      <c r="O2" s="91"/>
      <c r="P2" s="91"/>
    </row>
    <row r="3" spans="1:17" ht="18" customHeight="1" thickTop="1" x14ac:dyDescent="0.2">
      <c r="B3" s="151" t="s">
        <v>7</v>
      </c>
      <c r="C3" s="151"/>
      <c r="D3" s="151"/>
      <c r="E3" s="151"/>
      <c r="F3" s="151"/>
      <c r="G3" s="151"/>
      <c r="H3" s="151"/>
    </row>
    <row r="4" spans="1:17" s="1" customFormat="1" ht="21.6" customHeight="1" thickBot="1" x14ac:dyDescent="0.2">
      <c r="J4" s="168"/>
      <c r="K4" s="168"/>
      <c r="L4" s="168"/>
      <c r="M4" s="168"/>
      <c r="N4" s="2" t="s">
        <v>17</v>
      </c>
      <c r="O4" s="2"/>
    </row>
    <row r="5" spans="1:17" s="2" customFormat="1" ht="24" customHeight="1" thickTop="1" thickBot="1" x14ac:dyDescent="0.25">
      <c r="D5" s="3" t="s">
        <v>4</v>
      </c>
      <c r="E5" s="100"/>
      <c r="F5" s="100"/>
      <c r="G5" s="100"/>
      <c r="H5" s="100"/>
      <c r="J5" s="3" t="s">
        <v>5</v>
      </c>
      <c r="K5" s="108"/>
      <c r="L5" s="108"/>
      <c r="M5" s="108"/>
      <c r="N5" s="108"/>
      <c r="O5" s="3"/>
    </row>
    <row r="6" spans="1:17" ht="12" customHeight="1" thickTop="1" x14ac:dyDescent="0.15"/>
    <row r="7" spans="1:17" s="4" customFormat="1" ht="11.45" customHeight="1" x14ac:dyDescent="0.15">
      <c r="B7" s="103" t="s">
        <v>8</v>
      </c>
      <c r="C7" s="103"/>
      <c r="D7" s="103"/>
      <c r="E7" s="103"/>
      <c r="F7" s="101" t="s">
        <v>9</v>
      </c>
      <c r="G7" s="107" t="s">
        <v>97</v>
      </c>
      <c r="H7" s="107"/>
      <c r="I7" s="107"/>
      <c r="J7" s="107"/>
      <c r="K7" s="107"/>
      <c r="L7" s="107"/>
      <c r="M7" s="113" t="s">
        <v>18</v>
      </c>
      <c r="N7" s="110" t="s">
        <v>10</v>
      </c>
      <c r="O7" s="110"/>
    </row>
    <row r="8" spans="1:17" s="4" customFormat="1" ht="11.45" customHeight="1" x14ac:dyDescent="0.15">
      <c r="B8" s="103"/>
      <c r="C8" s="103"/>
      <c r="D8" s="103"/>
      <c r="E8" s="103"/>
      <c r="F8" s="101"/>
      <c r="G8" s="107"/>
      <c r="H8" s="107"/>
      <c r="I8" s="107"/>
      <c r="J8" s="107"/>
      <c r="K8" s="107"/>
      <c r="L8" s="107"/>
      <c r="M8" s="113"/>
      <c r="N8" s="110"/>
      <c r="O8" s="110"/>
    </row>
    <row r="9" spans="1:17" ht="12" customHeight="1" x14ac:dyDescent="0.15">
      <c r="B9" s="64"/>
      <c r="C9" s="64"/>
      <c r="D9" s="64"/>
      <c r="E9" s="64"/>
      <c r="F9" s="63"/>
      <c r="G9" s="65"/>
      <c r="H9" s="65"/>
      <c r="I9" s="65"/>
      <c r="J9" s="65"/>
      <c r="K9" s="65"/>
      <c r="L9" s="65"/>
      <c r="M9" s="67"/>
      <c r="N9" s="66"/>
      <c r="O9" s="66"/>
      <c r="P9" s="4"/>
      <c r="Q9" s="4"/>
    </row>
    <row r="10" spans="1:17" ht="20.100000000000001" customHeight="1" x14ac:dyDescent="0.15">
      <c r="B10" s="64"/>
      <c r="C10" s="64"/>
      <c r="D10" s="64"/>
      <c r="E10" s="64"/>
      <c r="F10" s="63"/>
      <c r="G10" s="65"/>
      <c r="H10" s="65"/>
      <c r="I10" s="65"/>
      <c r="J10" s="65"/>
      <c r="K10" s="65"/>
      <c r="L10" s="65"/>
      <c r="M10" s="67"/>
      <c r="N10" s="66"/>
      <c r="O10" s="66"/>
      <c r="P10" s="4"/>
      <c r="Q10" s="4"/>
    </row>
    <row r="11" spans="1:17" ht="20.100000000000001" customHeight="1" x14ac:dyDescent="0.15">
      <c r="B11" s="73" t="s">
        <v>105</v>
      </c>
      <c r="C11" s="71"/>
      <c r="D11" s="71"/>
      <c r="E11" s="71"/>
      <c r="F11" s="63"/>
      <c r="G11" s="72"/>
      <c r="H11" s="114"/>
      <c r="I11" s="115"/>
      <c r="J11" s="116"/>
      <c r="K11" s="72"/>
      <c r="L11" s="72"/>
      <c r="M11" s="67"/>
      <c r="N11" s="66"/>
      <c r="O11" s="66"/>
      <c r="P11" s="4"/>
      <c r="Q11" s="4"/>
    </row>
    <row r="12" spans="1:17" ht="20.100000000000001" customHeight="1" thickBot="1" x14ac:dyDescent="0.2">
      <c r="Q12" s="4"/>
    </row>
    <row r="13" spans="1:17" ht="20.100000000000001" customHeight="1" thickBot="1" x14ac:dyDescent="0.2">
      <c r="B13" s="17"/>
      <c r="C13" s="102" t="s">
        <v>11</v>
      </c>
      <c r="D13" s="102"/>
      <c r="E13" s="102"/>
      <c r="F13" s="102"/>
      <c r="G13" s="102"/>
      <c r="H13" s="18" t="s">
        <v>12</v>
      </c>
      <c r="I13" s="102" t="s">
        <v>13</v>
      </c>
      <c r="J13" s="102"/>
      <c r="K13" s="18" t="s">
        <v>6</v>
      </c>
      <c r="L13" s="102" t="s">
        <v>14</v>
      </c>
      <c r="M13" s="102"/>
      <c r="N13" s="102"/>
      <c r="O13" s="111"/>
      <c r="Q13" s="74" t="s">
        <v>106</v>
      </c>
    </row>
    <row r="14" spans="1:17" ht="20.100000000000001" customHeight="1" x14ac:dyDescent="0.15">
      <c r="B14" s="68">
        <v>1</v>
      </c>
      <c r="C14" s="105"/>
      <c r="D14" s="106"/>
      <c r="E14" s="106"/>
      <c r="F14" s="106"/>
      <c r="G14" s="106"/>
      <c r="H14" s="54"/>
      <c r="I14" s="109"/>
      <c r="J14" s="109"/>
      <c r="K14" s="54"/>
      <c r="L14" s="106"/>
      <c r="M14" s="106"/>
      <c r="N14" s="106"/>
      <c r="O14" s="112"/>
      <c r="Q14" s="75">
        <f>IF(H11="出場する", 20000, 0)</f>
        <v>0</v>
      </c>
    </row>
    <row r="15" spans="1:17" ht="20.100000000000001" customHeight="1" x14ac:dyDescent="0.15">
      <c r="B15" s="69">
        <v>2</v>
      </c>
      <c r="C15" s="99"/>
      <c r="D15" s="83"/>
      <c r="E15" s="83"/>
      <c r="F15" s="83"/>
      <c r="G15" s="83"/>
      <c r="H15" s="55"/>
      <c r="I15" s="104"/>
      <c r="J15" s="104"/>
      <c r="K15" s="55"/>
      <c r="L15" s="83"/>
      <c r="M15" s="83"/>
      <c r="N15" s="83"/>
      <c r="O15" s="84"/>
      <c r="Q15" s="16" t="s">
        <v>23</v>
      </c>
    </row>
    <row r="16" spans="1:17" ht="20.100000000000001" customHeight="1" x14ac:dyDescent="0.2">
      <c r="B16" s="69">
        <v>3</v>
      </c>
      <c r="C16" s="99"/>
      <c r="D16" s="83"/>
      <c r="E16" s="83"/>
      <c r="F16" s="83"/>
      <c r="G16" s="83"/>
      <c r="H16" s="55"/>
      <c r="I16" s="104"/>
      <c r="J16" s="104"/>
      <c r="K16" s="55"/>
      <c r="L16" s="83"/>
      <c r="M16" s="83"/>
      <c r="N16" s="83"/>
      <c r="O16" s="84"/>
      <c r="Q16" s="77">
        <f>COUNTA(F31:I35,K31:N35,D38:G47)</f>
        <v>0</v>
      </c>
    </row>
    <row r="17" spans="2:17" ht="20.100000000000001" customHeight="1" x14ac:dyDescent="0.15">
      <c r="B17" s="69">
        <v>4</v>
      </c>
      <c r="C17" s="99"/>
      <c r="D17" s="83"/>
      <c r="E17" s="83"/>
      <c r="F17" s="83"/>
      <c r="G17" s="83"/>
      <c r="H17" s="55"/>
      <c r="I17" s="104"/>
      <c r="J17" s="104"/>
      <c r="K17" s="55"/>
      <c r="L17" s="83"/>
      <c r="M17" s="83"/>
      <c r="N17" s="83"/>
      <c r="O17" s="84"/>
      <c r="Q17" s="22" t="s">
        <v>24</v>
      </c>
    </row>
    <row r="18" spans="2:17" ht="20.100000000000001" customHeight="1" x14ac:dyDescent="0.15">
      <c r="B18" s="69">
        <v>5</v>
      </c>
      <c r="C18" s="99"/>
      <c r="D18" s="83"/>
      <c r="E18" s="83"/>
      <c r="F18" s="83"/>
      <c r="G18" s="83"/>
      <c r="H18" s="55"/>
      <c r="I18" s="104"/>
      <c r="J18" s="104"/>
      <c r="K18" s="55"/>
      <c r="L18" s="83"/>
      <c r="M18" s="83"/>
      <c r="N18" s="83"/>
      <c r="O18" s="84"/>
      <c r="Q18" s="76">
        <f>Q14+Q16*5000</f>
        <v>0</v>
      </c>
    </row>
    <row r="19" spans="2:17" ht="20.100000000000001" customHeight="1" x14ac:dyDescent="0.15">
      <c r="B19" s="69">
        <v>6</v>
      </c>
      <c r="C19" s="99"/>
      <c r="D19" s="83"/>
      <c r="E19" s="83"/>
      <c r="F19" s="83"/>
      <c r="G19" s="83"/>
      <c r="H19" s="55"/>
      <c r="I19" s="104"/>
      <c r="J19" s="104"/>
      <c r="K19" s="55"/>
      <c r="L19" s="83"/>
      <c r="M19" s="83"/>
      <c r="N19" s="83"/>
      <c r="O19" s="84"/>
      <c r="Q19" s="15"/>
    </row>
    <row r="20" spans="2:17" ht="20.100000000000001" customHeight="1" x14ac:dyDescent="0.15">
      <c r="B20" s="69">
        <v>7</v>
      </c>
      <c r="C20" s="99"/>
      <c r="D20" s="83"/>
      <c r="E20" s="83"/>
      <c r="F20" s="83"/>
      <c r="G20" s="83"/>
      <c r="H20" s="55"/>
      <c r="I20" s="104"/>
      <c r="J20" s="104"/>
      <c r="K20" s="55"/>
      <c r="L20" s="83"/>
      <c r="M20" s="83"/>
      <c r="N20" s="83"/>
      <c r="O20" s="84"/>
      <c r="Q20" s="15"/>
    </row>
    <row r="21" spans="2:17" ht="20.100000000000001" customHeight="1" x14ac:dyDescent="0.15">
      <c r="B21" s="69">
        <v>8</v>
      </c>
      <c r="C21" s="99"/>
      <c r="D21" s="83"/>
      <c r="E21" s="83"/>
      <c r="F21" s="83"/>
      <c r="G21" s="83"/>
      <c r="H21" s="55"/>
      <c r="I21" s="104"/>
      <c r="J21" s="104"/>
      <c r="K21" s="55"/>
      <c r="L21" s="83"/>
      <c r="M21" s="83"/>
      <c r="N21" s="83"/>
      <c r="O21" s="84"/>
      <c r="Q21" s="15"/>
    </row>
    <row r="22" spans="2:17" ht="20.100000000000001" customHeight="1" x14ac:dyDescent="0.15">
      <c r="B22" s="69">
        <v>9</v>
      </c>
      <c r="C22" s="99"/>
      <c r="D22" s="83"/>
      <c r="E22" s="83"/>
      <c r="F22" s="83"/>
      <c r="G22" s="83"/>
      <c r="H22" s="55"/>
      <c r="I22" s="104"/>
      <c r="J22" s="104"/>
      <c r="K22" s="55"/>
      <c r="L22" s="83"/>
      <c r="M22" s="83"/>
      <c r="N22" s="83"/>
      <c r="O22" s="84"/>
      <c r="Q22" s="15"/>
    </row>
    <row r="23" spans="2:17" ht="20.100000000000001" customHeight="1" x14ac:dyDescent="0.15">
      <c r="B23" s="69">
        <v>10</v>
      </c>
      <c r="C23" s="99"/>
      <c r="D23" s="83"/>
      <c r="E23" s="83"/>
      <c r="F23" s="83"/>
      <c r="G23" s="83"/>
      <c r="H23" s="55"/>
      <c r="I23" s="104"/>
      <c r="J23" s="104"/>
      <c r="K23" s="55"/>
      <c r="L23" s="83"/>
      <c r="M23" s="83"/>
      <c r="N23" s="83"/>
      <c r="O23" s="84"/>
      <c r="Q23" s="15"/>
    </row>
    <row r="24" spans="2:17" ht="20.100000000000001" customHeight="1" x14ac:dyDescent="0.15">
      <c r="B24" s="69">
        <v>11</v>
      </c>
      <c r="C24" s="99"/>
      <c r="D24" s="83"/>
      <c r="E24" s="83"/>
      <c r="F24" s="83"/>
      <c r="G24" s="83"/>
      <c r="H24" s="55"/>
      <c r="I24" s="104"/>
      <c r="J24" s="104"/>
      <c r="K24" s="55"/>
      <c r="L24" s="83"/>
      <c r="M24" s="83"/>
      <c r="N24" s="83"/>
      <c r="O24" s="84"/>
      <c r="Q24" s="15"/>
    </row>
    <row r="25" spans="2:17" ht="20.100000000000001" customHeight="1" x14ac:dyDescent="0.15">
      <c r="B25" s="69">
        <v>12</v>
      </c>
      <c r="C25" s="99"/>
      <c r="D25" s="83"/>
      <c r="E25" s="83"/>
      <c r="F25" s="83"/>
      <c r="G25" s="83"/>
      <c r="H25" s="55"/>
      <c r="I25" s="104"/>
      <c r="J25" s="104"/>
      <c r="K25" s="55"/>
      <c r="L25" s="83"/>
      <c r="M25" s="83"/>
      <c r="N25" s="83"/>
      <c r="O25" s="84"/>
      <c r="Q25" s="15"/>
    </row>
    <row r="26" spans="2:17" ht="20.100000000000001" customHeight="1" x14ac:dyDescent="0.15">
      <c r="B26" s="69">
        <v>13</v>
      </c>
      <c r="C26" s="99"/>
      <c r="D26" s="83"/>
      <c r="E26" s="83"/>
      <c r="F26" s="83"/>
      <c r="G26" s="83"/>
      <c r="H26" s="55"/>
      <c r="I26" s="104"/>
      <c r="J26" s="104"/>
      <c r="K26" s="55"/>
      <c r="L26" s="83"/>
      <c r="M26" s="83"/>
      <c r="N26" s="83"/>
      <c r="O26" s="84"/>
      <c r="Q26" s="15"/>
    </row>
    <row r="27" spans="2:17" ht="20.100000000000001" customHeight="1" x14ac:dyDescent="0.15">
      <c r="B27" s="69">
        <v>14</v>
      </c>
      <c r="C27" s="99"/>
      <c r="D27" s="83"/>
      <c r="E27" s="83"/>
      <c r="F27" s="83"/>
      <c r="G27" s="83"/>
      <c r="H27" s="55"/>
      <c r="I27" s="104"/>
      <c r="J27" s="104"/>
      <c r="K27" s="55"/>
      <c r="L27" s="83"/>
      <c r="M27" s="83"/>
      <c r="N27" s="83"/>
      <c r="O27" s="84"/>
      <c r="Q27" s="15"/>
    </row>
    <row r="28" spans="2:17" ht="20.100000000000001" customHeight="1" thickBot="1" x14ac:dyDescent="0.2">
      <c r="B28" s="70">
        <v>15</v>
      </c>
      <c r="C28" s="117"/>
      <c r="D28" s="118"/>
      <c r="E28" s="118"/>
      <c r="F28" s="118"/>
      <c r="G28" s="118"/>
      <c r="H28" s="56"/>
      <c r="I28" s="119"/>
      <c r="J28" s="119"/>
      <c r="K28" s="56"/>
      <c r="L28" s="118"/>
      <c r="M28" s="118"/>
      <c r="N28" s="118"/>
      <c r="O28" s="169"/>
      <c r="Q28" s="15"/>
    </row>
    <row r="29" spans="2:17" ht="9.9499999999999993" customHeight="1" thickBot="1" x14ac:dyDescent="0.2">
      <c r="B29" s="5"/>
      <c r="C29" s="5"/>
      <c r="D29" s="5"/>
      <c r="E29" s="5"/>
      <c r="F29" s="6"/>
      <c r="G29" s="6"/>
      <c r="H29" s="6"/>
      <c r="I29" s="6"/>
      <c r="K29" s="6"/>
      <c r="L29" s="6"/>
      <c r="M29" s="6"/>
      <c r="N29" s="6"/>
      <c r="Q29" s="15"/>
    </row>
    <row r="30" spans="2:17" ht="20.100000000000001" customHeight="1" thickBot="1" x14ac:dyDescent="0.2">
      <c r="B30" s="155" t="s">
        <v>96</v>
      </c>
      <c r="C30" s="156"/>
      <c r="D30" s="156"/>
      <c r="E30" s="157"/>
      <c r="F30" s="164" t="s">
        <v>15</v>
      </c>
      <c r="G30" s="165"/>
      <c r="H30" s="165"/>
      <c r="I30" s="166"/>
      <c r="J30" s="52" t="s">
        <v>87</v>
      </c>
      <c r="K30" s="164" t="s">
        <v>15</v>
      </c>
      <c r="L30" s="165"/>
      <c r="M30" s="165"/>
      <c r="N30" s="166"/>
      <c r="O30" s="52" t="s">
        <v>87</v>
      </c>
      <c r="Q30" s="15"/>
    </row>
    <row r="31" spans="2:17" ht="20.100000000000001" customHeight="1" x14ac:dyDescent="0.2">
      <c r="B31" s="158"/>
      <c r="C31" s="159"/>
      <c r="D31" s="159"/>
      <c r="E31" s="160"/>
      <c r="F31" s="126"/>
      <c r="G31" s="127"/>
      <c r="H31" s="127"/>
      <c r="I31" s="167"/>
      <c r="J31" s="57"/>
      <c r="K31" s="126"/>
      <c r="L31" s="127"/>
      <c r="M31" s="127"/>
      <c r="N31" s="167"/>
      <c r="O31" s="57"/>
    </row>
    <row r="32" spans="2:17" ht="20.100000000000001" customHeight="1" x14ac:dyDescent="0.2">
      <c r="B32" s="158"/>
      <c r="C32" s="159"/>
      <c r="D32" s="159"/>
      <c r="E32" s="160"/>
      <c r="F32" s="152"/>
      <c r="G32" s="153"/>
      <c r="H32" s="153"/>
      <c r="I32" s="154"/>
      <c r="J32" s="58"/>
      <c r="K32" s="152"/>
      <c r="L32" s="153"/>
      <c r="M32" s="153"/>
      <c r="N32" s="154"/>
      <c r="O32" s="58"/>
    </row>
    <row r="33" spans="1:27" ht="20.100000000000001" customHeight="1" x14ac:dyDescent="0.2">
      <c r="B33" s="158"/>
      <c r="C33" s="159"/>
      <c r="D33" s="159"/>
      <c r="E33" s="160"/>
      <c r="F33" s="152"/>
      <c r="G33" s="153"/>
      <c r="H33" s="153"/>
      <c r="I33" s="154"/>
      <c r="J33" s="58"/>
      <c r="K33" s="152"/>
      <c r="L33" s="153"/>
      <c r="M33" s="153"/>
      <c r="N33" s="154"/>
      <c r="O33" s="58"/>
    </row>
    <row r="34" spans="1:27" ht="20.100000000000001" customHeight="1" x14ac:dyDescent="0.2">
      <c r="B34" s="158"/>
      <c r="C34" s="159"/>
      <c r="D34" s="159"/>
      <c r="E34" s="160"/>
      <c r="F34" s="152"/>
      <c r="G34" s="153"/>
      <c r="H34" s="153"/>
      <c r="I34" s="154"/>
      <c r="J34" s="58"/>
      <c r="K34" s="152"/>
      <c r="L34" s="153"/>
      <c r="M34" s="153"/>
      <c r="N34" s="154"/>
      <c r="O34" s="58"/>
      <c r="V34" s="19"/>
      <c r="W34" s="125"/>
      <c r="X34" s="125"/>
      <c r="Y34" s="125"/>
      <c r="Z34" s="125"/>
      <c r="AA34" s="19"/>
    </row>
    <row r="35" spans="1:27" ht="20.100000000000001" customHeight="1" thickBot="1" x14ac:dyDescent="0.25">
      <c r="B35" s="161"/>
      <c r="C35" s="162"/>
      <c r="D35" s="162"/>
      <c r="E35" s="163"/>
      <c r="F35" s="170"/>
      <c r="G35" s="171"/>
      <c r="H35" s="171"/>
      <c r="I35" s="172"/>
      <c r="J35" s="59"/>
      <c r="K35" s="170"/>
      <c r="L35" s="171"/>
      <c r="M35" s="171"/>
      <c r="N35" s="172"/>
      <c r="O35" s="59"/>
      <c r="V35" s="3"/>
      <c r="W35" s="128"/>
      <c r="X35" s="128"/>
      <c r="Y35" s="128"/>
      <c r="Z35" s="128"/>
      <c r="AA35" s="3"/>
    </row>
    <row r="36" spans="1:27" ht="15" customHeight="1" thickBot="1" x14ac:dyDescent="0.25">
      <c r="B36" s="73"/>
      <c r="C36" s="5"/>
      <c r="D36" s="5"/>
      <c r="E36" s="5"/>
      <c r="F36" s="6"/>
      <c r="G36" s="6"/>
      <c r="H36" s="6"/>
      <c r="I36" s="6"/>
      <c r="K36" s="6"/>
      <c r="L36" s="6"/>
      <c r="M36" s="6"/>
      <c r="N36" s="6"/>
      <c r="V36" s="3"/>
      <c r="W36" s="20"/>
      <c r="X36" s="20"/>
      <c r="Y36" s="20"/>
      <c r="Z36" s="20"/>
      <c r="AA36" s="3"/>
    </row>
    <row r="37" spans="1:27" ht="20.100000000000001" customHeight="1" thickBot="1" x14ac:dyDescent="0.25">
      <c r="B37" s="143" t="s">
        <v>95</v>
      </c>
      <c r="C37" s="144"/>
      <c r="D37" s="122" t="s">
        <v>15</v>
      </c>
      <c r="E37" s="123"/>
      <c r="F37" s="123"/>
      <c r="G37" s="124"/>
      <c r="H37" s="21" t="s">
        <v>12</v>
      </c>
      <c r="I37" s="149" t="s">
        <v>13</v>
      </c>
      <c r="J37" s="149"/>
      <c r="K37" s="21" t="s">
        <v>6</v>
      </c>
      <c r="L37" s="149" t="s">
        <v>14</v>
      </c>
      <c r="M37" s="149"/>
      <c r="N37" s="149"/>
      <c r="O37" s="150"/>
      <c r="V37" s="3"/>
      <c r="W37" s="20"/>
      <c r="X37" s="20"/>
      <c r="Y37" s="20"/>
      <c r="Z37" s="20"/>
      <c r="AA37" s="3"/>
    </row>
    <row r="38" spans="1:27" ht="20.100000000000001" customHeight="1" x14ac:dyDescent="0.2">
      <c r="B38" s="145"/>
      <c r="C38" s="146"/>
      <c r="D38" s="126"/>
      <c r="E38" s="127"/>
      <c r="F38" s="127"/>
      <c r="G38" s="127"/>
      <c r="H38" s="60"/>
      <c r="I38" s="79"/>
      <c r="J38" s="80"/>
      <c r="K38" s="60"/>
      <c r="L38" s="79"/>
      <c r="M38" s="93"/>
      <c r="N38" s="93"/>
      <c r="O38" s="94"/>
      <c r="V38" s="3"/>
      <c r="W38" s="20"/>
      <c r="X38" s="20"/>
      <c r="Y38" s="20"/>
      <c r="Z38" s="20"/>
      <c r="AA38" s="3"/>
    </row>
    <row r="39" spans="1:27" ht="20.100000000000001" customHeight="1" x14ac:dyDescent="0.2">
      <c r="B39" s="145"/>
      <c r="C39" s="146"/>
      <c r="D39" s="97"/>
      <c r="E39" s="98"/>
      <c r="F39" s="98"/>
      <c r="G39" s="98"/>
      <c r="H39" s="61"/>
      <c r="I39" s="81"/>
      <c r="J39" s="82"/>
      <c r="K39" s="61"/>
      <c r="L39" s="81"/>
      <c r="M39" s="95"/>
      <c r="N39" s="95"/>
      <c r="O39" s="96"/>
      <c r="V39" s="3"/>
      <c r="W39" s="20"/>
      <c r="X39" s="20"/>
      <c r="Y39" s="20"/>
      <c r="Z39" s="20"/>
      <c r="AA39" s="3"/>
    </row>
    <row r="40" spans="1:27" ht="20.100000000000001" customHeight="1" x14ac:dyDescent="0.2">
      <c r="B40" s="145"/>
      <c r="C40" s="146"/>
      <c r="D40" s="97"/>
      <c r="E40" s="98"/>
      <c r="F40" s="98"/>
      <c r="G40" s="98"/>
      <c r="H40" s="61"/>
      <c r="I40" s="81"/>
      <c r="J40" s="82"/>
      <c r="K40" s="61"/>
      <c r="L40" s="81"/>
      <c r="M40" s="95"/>
      <c r="N40" s="95"/>
      <c r="O40" s="96"/>
      <c r="V40" s="3"/>
      <c r="W40" s="20"/>
      <c r="X40" s="20"/>
      <c r="Y40" s="20"/>
      <c r="Z40" s="20"/>
      <c r="AA40" s="3"/>
    </row>
    <row r="41" spans="1:27" ht="20.100000000000001" customHeight="1" x14ac:dyDescent="0.2">
      <c r="B41" s="145"/>
      <c r="C41" s="146"/>
      <c r="D41" s="97"/>
      <c r="E41" s="98"/>
      <c r="F41" s="98"/>
      <c r="G41" s="98"/>
      <c r="H41" s="61"/>
      <c r="I41" s="81"/>
      <c r="J41" s="82"/>
      <c r="K41" s="61"/>
      <c r="L41" s="81"/>
      <c r="M41" s="95"/>
      <c r="N41" s="95"/>
      <c r="O41" s="96"/>
      <c r="V41" s="3"/>
      <c r="W41" s="20"/>
      <c r="X41" s="20"/>
      <c r="Y41" s="20"/>
      <c r="Z41" s="20"/>
      <c r="AA41" s="3"/>
    </row>
    <row r="42" spans="1:27" ht="20.100000000000001" customHeight="1" x14ac:dyDescent="0.2">
      <c r="B42" s="145"/>
      <c r="C42" s="146"/>
      <c r="D42" s="97"/>
      <c r="E42" s="98"/>
      <c r="F42" s="98"/>
      <c r="G42" s="98"/>
      <c r="H42" s="61"/>
      <c r="I42" s="81"/>
      <c r="J42" s="82"/>
      <c r="K42" s="61"/>
      <c r="L42" s="81"/>
      <c r="M42" s="95"/>
      <c r="N42" s="95"/>
      <c r="O42" s="96"/>
      <c r="V42" s="3"/>
      <c r="W42" s="128"/>
      <c r="X42" s="128"/>
      <c r="Y42" s="128"/>
      <c r="Z42" s="128"/>
      <c r="AA42" s="3"/>
    </row>
    <row r="43" spans="1:27" ht="20.100000000000001" customHeight="1" x14ac:dyDescent="0.2">
      <c r="B43" s="145"/>
      <c r="C43" s="146"/>
      <c r="D43" s="97"/>
      <c r="E43" s="98"/>
      <c r="F43" s="98"/>
      <c r="G43" s="98"/>
      <c r="H43" s="61"/>
      <c r="I43" s="81"/>
      <c r="J43" s="82"/>
      <c r="K43" s="61"/>
      <c r="L43" s="81"/>
      <c r="M43" s="95"/>
      <c r="N43" s="95"/>
      <c r="O43" s="96"/>
      <c r="V43" s="3"/>
      <c r="W43" s="128"/>
      <c r="X43" s="128"/>
      <c r="Y43" s="128"/>
      <c r="Z43" s="128"/>
      <c r="AA43" s="3"/>
    </row>
    <row r="44" spans="1:27" ht="20.100000000000001" customHeight="1" x14ac:dyDescent="0.2">
      <c r="B44" s="145"/>
      <c r="C44" s="146"/>
      <c r="D44" s="97"/>
      <c r="E44" s="98"/>
      <c r="F44" s="98"/>
      <c r="G44" s="98"/>
      <c r="H44" s="61"/>
      <c r="I44" s="81"/>
      <c r="J44" s="82"/>
      <c r="K44" s="61"/>
      <c r="L44" s="81"/>
      <c r="M44" s="95"/>
      <c r="N44" s="95"/>
      <c r="O44" s="96"/>
      <c r="V44" s="3"/>
      <c r="W44" s="128"/>
      <c r="X44" s="128"/>
      <c r="Y44" s="128"/>
      <c r="Z44" s="128"/>
      <c r="AA44" s="3"/>
    </row>
    <row r="45" spans="1:27" ht="20.100000000000001" customHeight="1" x14ac:dyDescent="0.2">
      <c r="A45" s="7"/>
      <c r="B45" s="145"/>
      <c r="C45" s="146"/>
      <c r="D45" s="97"/>
      <c r="E45" s="98"/>
      <c r="F45" s="98"/>
      <c r="G45" s="98"/>
      <c r="H45" s="61"/>
      <c r="I45" s="81"/>
      <c r="J45" s="82"/>
      <c r="K45" s="61"/>
      <c r="L45" s="81"/>
      <c r="M45" s="95"/>
      <c r="N45" s="95"/>
      <c r="O45" s="96"/>
    </row>
    <row r="46" spans="1:27" s="7" customFormat="1" ht="20.100000000000001" customHeight="1" x14ac:dyDescent="0.2">
      <c r="B46" s="145"/>
      <c r="C46" s="146"/>
      <c r="D46" s="135"/>
      <c r="E46" s="136"/>
      <c r="F46" s="136"/>
      <c r="G46" s="137"/>
      <c r="H46" s="61"/>
      <c r="I46" s="81"/>
      <c r="J46" s="82"/>
      <c r="K46" s="61"/>
      <c r="L46" s="81"/>
      <c r="M46" s="95"/>
      <c r="N46" s="95"/>
      <c r="O46" s="96"/>
      <c r="P46"/>
      <c r="Q46"/>
    </row>
    <row r="47" spans="1:27" s="7" customFormat="1" ht="20.100000000000001" customHeight="1" thickBot="1" x14ac:dyDescent="0.25">
      <c r="B47" s="147"/>
      <c r="C47" s="148"/>
      <c r="D47" s="129"/>
      <c r="E47" s="130"/>
      <c r="F47" s="130"/>
      <c r="G47" s="131"/>
      <c r="H47" s="62"/>
      <c r="I47" s="87"/>
      <c r="J47" s="92"/>
      <c r="K47" s="62"/>
      <c r="L47" s="87"/>
      <c r="M47" s="88"/>
      <c r="N47" s="88"/>
      <c r="O47" s="89"/>
      <c r="P47"/>
      <c r="Q47"/>
    </row>
    <row r="48" spans="1:27" s="7" customFormat="1" ht="20.100000000000001" customHeight="1" x14ac:dyDescent="0.15">
      <c r="B48" s="5"/>
      <c r="C48" s="5"/>
      <c r="D48" s="5"/>
      <c r="E48" s="5"/>
      <c r="F48" s="6"/>
      <c r="G48" s="6"/>
      <c r="H48" s="6"/>
      <c r="I48" s="6"/>
      <c r="J48"/>
      <c r="K48" s="6"/>
      <c r="L48" s="6"/>
      <c r="M48" s="6"/>
      <c r="N48" s="6"/>
      <c r="O48"/>
      <c r="P48"/>
      <c r="Q48"/>
    </row>
    <row r="49" spans="1:17" s="7" customFormat="1" ht="18" customHeight="1" x14ac:dyDescent="0.15">
      <c r="B49" s="140" t="s">
        <v>16</v>
      </c>
      <c r="C49" s="141"/>
      <c r="D49" s="141"/>
      <c r="E49" s="141"/>
      <c r="F49" s="141"/>
      <c r="G49" s="141"/>
      <c r="H49" s="141"/>
      <c r="I49" s="141"/>
      <c r="J49" s="141"/>
      <c r="K49" s="141"/>
      <c r="L49" s="141"/>
      <c r="M49" s="141"/>
      <c r="N49" s="141"/>
      <c r="O49" s="142"/>
      <c r="Q49" s="26"/>
    </row>
    <row r="50" spans="1:17" s="7" customFormat="1" ht="18" customHeight="1" x14ac:dyDescent="0.15">
      <c r="A50"/>
      <c r="B50" s="138" t="s">
        <v>101</v>
      </c>
      <c r="C50" s="121"/>
      <c r="D50" s="121"/>
      <c r="E50" s="121"/>
      <c r="F50" s="121"/>
      <c r="G50" s="121"/>
      <c r="H50" s="121"/>
      <c r="I50" s="121"/>
      <c r="J50" s="121"/>
      <c r="K50" s="121"/>
      <c r="L50" s="121"/>
      <c r="M50" s="121"/>
      <c r="N50" s="121"/>
      <c r="O50" s="139"/>
      <c r="Q50"/>
    </row>
    <row r="51" spans="1:17" ht="18" customHeight="1" x14ac:dyDescent="0.15">
      <c r="B51" s="138" t="s">
        <v>102</v>
      </c>
      <c r="C51" s="121"/>
      <c r="D51" s="121"/>
      <c r="E51" s="121"/>
      <c r="F51" s="121"/>
      <c r="G51" s="121"/>
      <c r="H51" s="121"/>
      <c r="I51" s="121"/>
      <c r="J51" s="121"/>
      <c r="K51" s="121"/>
      <c r="L51" s="121"/>
      <c r="M51" s="121"/>
      <c r="N51" s="121"/>
      <c r="O51" s="139"/>
      <c r="P51" s="7"/>
      <c r="Q51" s="7"/>
    </row>
    <row r="52" spans="1:17" ht="18" customHeight="1" x14ac:dyDescent="0.15">
      <c r="B52" s="132" t="s">
        <v>103</v>
      </c>
      <c r="C52" s="133"/>
      <c r="D52" s="133"/>
      <c r="E52" s="133"/>
      <c r="F52" s="133"/>
      <c r="G52" s="133"/>
      <c r="H52" s="133"/>
      <c r="I52" s="133"/>
      <c r="J52" s="133"/>
      <c r="K52" s="133"/>
      <c r="L52" s="133"/>
      <c r="M52" s="133"/>
      <c r="N52" s="133"/>
      <c r="O52" s="134"/>
      <c r="P52" s="7"/>
      <c r="Q52" s="7"/>
    </row>
    <row r="53" spans="1:17" x14ac:dyDescent="0.15">
      <c r="B53" s="120"/>
      <c r="C53" s="121"/>
      <c r="D53" s="121"/>
      <c r="E53" s="121"/>
      <c r="F53" s="121"/>
      <c r="G53" s="121"/>
      <c r="H53" s="121"/>
      <c r="I53" s="121"/>
      <c r="J53" s="121"/>
      <c r="K53" s="121"/>
      <c r="L53" s="121"/>
      <c r="M53" s="121"/>
      <c r="N53" s="121"/>
      <c r="O53" s="121"/>
      <c r="P53" s="7"/>
      <c r="Q53" s="7"/>
    </row>
    <row r="54" spans="1:17" x14ac:dyDescent="0.15">
      <c r="Q54" s="7"/>
    </row>
    <row r="55" spans="1:17" x14ac:dyDescent="0.15">
      <c r="Q55" s="7"/>
    </row>
    <row r="60" spans="1:17" x14ac:dyDescent="0.15">
      <c r="A60" s="53" t="s">
        <v>88</v>
      </c>
    </row>
    <row r="61" spans="1:17" x14ac:dyDescent="0.15">
      <c r="A61" s="53" t="s">
        <v>89</v>
      </c>
    </row>
    <row r="62" spans="1:17" x14ac:dyDescent="0.15">
      <c r="A62" s="53" t="s">
        <v>90</v>
      </c>
    </row>
    <row r="63" spans="1:17" x14ac:dyDescent="0.15">
      <c r="A63" s="53" t="s">
        <v>91</v>
      </c>
    </row>
    <row r="64" spans="1:17" x14ac:dyDescent="0.15">
      <c r="A64" s="53" t="s">
        <v>92</v>
      </c>
    </row>
    <row r="65" spans="1:1" x14ac:dyDescent="0.15">
      <c r="A65" s="53" t="s">
        <v>93</v>
      </c>
    </row>
    <row r="66" spans="1:1" x14ac:dyDescent="0.15">
      <c r="A66" s="53" t="s">
        <v>94</v>
      </c>
    </row>
    <row r="68" spans="1:1" x14ac:dyDescent="0.15">
      <c r="A68" s="53" t="s">
        <v>99</v>
      </c>
    </row>
    <row r="69" spans="1:1" x14ac:dyDescent="0.15">
      <c r="A69" s="53" t="s">
        <v>104</v>
      </c>
    </row>
    <row r="70" spans="1:1" x14ac:dyDescent="0.15">
      <c r="A70" s="53" t="s">
        <v>100</v>
      </c>
    </row>
  </sheetData>
  <sheetProtection algorithmName="SHA-512" hashValue="JmT/ZPooLMisgPzz0tdYGYmMO+vBvv2YOz6RezNJ971+auR0kZDttnrmDo32xtc2mA37XmQmntqK3QlLWy7p2A==" saltValue="3wflGeaw/w9akNMxuFViZQ==" spinCount="100000" sheet="1" selectLockedCells="1"/>
  <protectedRanges>
    <protectedRange sqref="A1:F2" name="範囲8"/>
    <protectedRange sqref="F31:O35" name="男子個人戦"/>
    <protectedRange sqref="K5:N5" name="主将名"/>
    <protectedRange sqref="L1:P2" name="日付"/>
    <protectedRange sqref="J4:M4" name="大学名"/>
    <protectedRange sqref="E5:H5" name="部長名"/>
    <protectedRange sqref="C14:O28" name="団体戦エントリー"/>
    <protectedRange sqref="D38:O47" name="女子個人戦"/>
  </protectedRanges>
  <mergeCells count="117">
    <mergeCell ref="B3:H3"/>
    <mergeCell ref="F34:I34"/>
    <mergeCell ref="K34:N34"/>
    <mergeCell ref="B30:E35"/>
    <mergeCell ref="F30:I30"/>
    <mergeCell ref="K30:N30"/>
    <mergeCell ref="F31:I31"/>
    <mergeCell ref="K31:N31"/>
    <mergeCell ref="J4:M4"/>
    <mergeCell ref="F33:I33"/>
    <mergeCell ref="L28:O28"/>
    <mergeCell ref="L24:O24"/>
    <mergeCell ref="L25:O25"/>
    <mergeCell ref="L26:O26"/>
    <mergeCell ref="L27:O27"/>
    <mergeCell ref="C25:G25"/>
    <mergeCell ref="C26:G26"/>
    <mergeCell ref="I27:J27"/>
    <mergeCell ref="I24:J24"/>
    <mergeCell ref="F35:I35"/>
    <mergeCell ref="K35:N35"/>
    <mergeCell ref="K32:N32"/>
    <mergeCell ref="K33:N33"/>
    <mergeCell ref="F32:I32"/>
    <mergeCell ref="B53:O53"/>
    <mergeCell ref="D37:G37"/>
    <mergeCell ref="W34:Z34"/>
    <mergeCell ref="D38:G38"/>
    <mergeCell ref="W35:Z35"/>
    <mergeCell ref="D47:G47"/>
    <mergeCell ref="W44:Z44"/>
    <mergeCell ref="W42:Z42"/>
    <mergeCell ref="D45:G45"/>
    <mergeCell ref="B52:O52"/>
    <mergeCell ref="D46:G46"/>
    <mergeCell ref="W43:Z43"/>
    <mergeCell ref="B51:O51"/>
    <mergeCell ref="B49:O49"/>
    <mergeCell ref="B50:O50"/>
    <mergeCell ref="B37:C47"/>
    <mergeCell ref="I37:J37"/>
    <mergeCell ref="L37:O37"/>
    <mergeCell ref="D39:G39"/>
    <mergeCell ref="D40:G40"/>
    <mergeCell ref="D41:G41"/>
    <mergeCell ref="I42:J42"/>
    <mergeCell ref="D43:G43"/>
    <mergeCell ref="D44:G44"/>
    <mergeCell ref="C28:G28"/>
    <mergeCell ref="C18:G18"/>
    <mergeCell ref="C19:G19"/>
    <mergeCell ref="C20:G20"/>
    <mergeCell ref="C21:G21"/>
    <mergeCell ref="I21:J21"/>
    <mergeCell ref="C27:G27"/>
    <mergeCell ref="C24:G24"/>
    <mergeCell ref="I25:J25"/>
    <mergeCell ref="I18:J18"/>
    <mergeCell ref="I19:J19"/>
    <mergeCell ref="I20:J20"/>
    <mergeCell ref="C22:G22"/>
    <mergeCell ref="C23:G23"/>
    <mergeCell ref="I22:J22"/>
    <mergeCell ref="I23:J23"/>
    <mergeCell ref="I26:J26"/>
    <mergeCell ref="I28:J28"/>
    <mergeCell ref="B7:E8"/>
    <mergeCell ref="C13:G13"/>
    <mergeCell ref="I17:J17"/>
    <mergeCell ref="C14:G14"/>
    <mergeCell ref="G7:L8"/>
    <mergeCell ref="L16:O16"/>
    <mergeCell ref="L17:O17"/>
    <mergeCell ref="K5:N5"/>
    <mergeCell ref="I14:J14"/>
    <mergeCell ref="I15:J15"/>
    <mergeCell ref="I16:J16"/>
    <mergeCell ref="L15:O15"/>
    <mergeCell ref="N7:O8"/>
    <mergeCell ref="L13:O13"/>
    <mergeCell ref="L14:O14"/>
    <mergeCell ref="M7:M8"/>
    <mergeCell ref="H11:J11"/>
    <mergeCell ref="A1:F2"/>
    <mergeCell ref="L47:O47"/>
    <mergeCell ref="L1:P2"/>
    <mergeCell ref="I47:J47"/>
    <mergeCell ref="L38:O38"/>
    <mergeCell ref="L39:O39"/>
    <mergeCell ref="L40:O40"/>
    <mergeCell ref="L41:O41"/>
    <mergeCell ref="L42:O42"/>
    <mergeCell ref="L43:O43"/>
    <mergeCell ref="L44:O44"/>
    <mergeCell ref="L45:O45"/>
    <mergeCell ref="L46:O46"/>
    <mergeCell ref="I43:J43"/>
    <mergeCell ref="I44:J44"/>
    <mergeCell ref="I45:J45"/>
    <mergeCell ref="I46:J46"/>
    <mergeCell ref="D42:G42"/>
    <mergeCell ref="C17:G17"/>
    <mergeCell ref="E5:H5"/>
    <mergeCell ref="F7:F8"/>
    <mergeCell ref="I13:J13"/>
    <mergeCell ref="C15:G15"/>
    <mergeCell ref="C16:G16"/>
    <mergeCell ref="I38:J38"/>
    <mergeCell ref="I39:J39"/>
    <mergeCell ref="I40:J40"/>
    <mergeCell ref="I41:J41"/>
    <mergeCell ref="L22:O22"/>
    <mergeCell ref="L23:O23"/>
    <mergeCell ref="L20:O20"/>
    <mergeCell ref="L21:O21"/>
    <mergeCell ref="L18:O18"/>
    <mergeCell ref="L19:O19"/>
  </mergeCells>
  <phoneticPr fontId="2"/>
  <dataValidations count="4">
    <dataValidation type="list" allowBlank="1" showInputMessage="1" showErrorMessage="1" sqref="H14:H28" xr:uid="{8EEEC8EA-E2AB-6F4D-A251-52B73FF86CE6}">
      <formula1>$A$60:$A$66</formula1>
    </dataValidation>
    <dataValidation type="list" allowBlank="1" showInputMessage="1" showErrorMessage="1" sqref="J31:J35 O31:O35" xr:uid="{F8A45FCA-013D-1C49-B27B-7750D4A5B55A}">
      <formula1>$A$60:$A$63</formula1>
    </dataValidation>
    <dataValidation type="list" allowBlank="1" showInputMessage="1" showErrorMessage="1" sqref="H38:H47" xr:uid="{ECB786C8-A830-514D-AAA6-FBFB4AF7BF25}">
      <formula1>$A$61:$A$66</formula1>
    </dataValidation>
    <dataValidation type="list" allowBlank="1" showInputMessage="1" showErrorMessage="1" sqref="H11:J11" xr:uid="{1059ACAC-1936-5F43-956A-269C1D40817F}">
      <formula1>$A$68:$A$70</formula1>
    </dataValidation>
  </dataValidations>
  <printOptions horizontalCentered="1"/>
  <pageMargins left="0.24" right="0.17" top="0.23" bottom="0.17" header="0.24" footer="0.12"/>
  <pageSetup paperSize="258"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CDB3C-A419-1C43-894C-E04C648F5B53}">
  <sheetPr>
    <tabColor indexed="10"/>
    <pageSetUpPr fitToPage="1"/>
  </sheetPr>
  <dimension ref="A1:AA70"/>
  <sheetViews>
    <sheetView view="pageBreakPreview" topLeftCell="A2" zoomScaleNormal="100" zoomScaleSheetLayoutView="100" workbookViewId="0">
      <selection activeCell="D43" sqref="D43:G43"/>
    </sheetView>
  </sheetViews>
  <sheetFormatPr defaultColWidth="8.875" defaultRowHeight="13.5" x14ac:dyDescent="0.15"/>
  <cols>
    <col min="1" max="2" width="4.625" customWidth="1"/>
    <col min="3" max="5" width="7.375" customWidth="1"/>
    <col min="6" max="7" width="8.625" customWidth="1"/>
    <col min="8" max="8" width="7.625" customWidth="1"/>
    <col min="9" max="12" width="7.375" customWidth="1"/>
    <col min="13" max="14" width="8.625" customWidth="1"/>
    <col min="15" max="15" width="7.375" customWidth="1"/>
    <col min="16" max="16" width="5.625" customWidth="1"/>
    <col min="17" max="17" width="23" customWidth="1"/>
  </cols>
  <sheetData>
    <row r="1" spans="1:17" ht="21" customHeight="1" x14ac:dyDescent="0.15">
      <c r="A1" s="85"/>
      <c r="B1" s="86"/>
      <c r="C1" s="86"/>
      <c r="D1" s="86"/>
      <c r="E1" s="86"/>
      <c r="F1" s="86"/>
      <c r="L1" s="173">
        <v>46122</v>
      </c>
      <c r="M1" s="90"/>
      <c r="N1" s="90"/>
      <c r="O1" s="90"/>
      <c r="P1" s="90"/>
    </row>
    <row r="2" spans="1:17" ht="22.5" customHeight="1" thickBot="1" x14ac:dyDescent="0.2">
      <c r="A2" s="86"/>
      <c r="B2" s="86"/>
      <c r="C2" s="86"/>
      <c r="D2" s="86"/>
      <c r="E2" s="86"/>
      <c r="F2" s="86"/>
      <c r="L2" s="91"/>
      <c r="M2" s="91"/>
      <c r="N2" s="91"/>
      <c r="O2" s="91"/>
      <c r="P2" s="91"/>
    </row>
    <row r="3" spans="1:17" ht="18" customHeight="1" thickTop="1" x14ac:dyDescent="0.2">
      <c r="B3" s="151" t="s">
        <v>7</v>
      </c>
      <c r="C3" s="151"/>
      <c r="D3" s="151"/>
      <c r="E3" s="151"/>
      <c r="F3" s="151"/>
      <c r="G3" s="151"/>
      <c r="H3" s="151"/>
    </row>
    <row r="4" spans="1:17" s="1" customFormat="1" ht="21.6" customHeight="1" thickBot="1" x14ac:dyDescent="0.2">
      <c r="J4" s="168" t="s">
        <v>109</v>
      </c>
      <c r="K4" s="168"/>
      <c r="L4" s="168"/>
      <c r="M4" s="168"/>
      <c r="N4" s="2" t="s">
        <v>17</v>
      </c>
      <c r="O4" s="2"/>
    </row>
    <row r="5" spans="1:17" s="2" customFormat="1" ht="24" customHeight="1" thickTop="1" thickBot="1" x14ac:dyDescent="0.25">
      <c r="D5" s="3" t="s">
        <v>4</v>
      </c>
      <c r="E5" s="100" t="s">
        <v>107</v>
      </c>
      <c r="F5" s="100"/>
      <c r="G5" s="100"/>
      <c r="H5" s="100"/>
      <c r="J5" s="3" t="s">
        <v>5</v>
      </c>
      <c r="K5" s="108" t="s">
        <v>108</v>
      </c>
      <c r="L5" s="108"/>
      <c r="M5" s="108"/>
      <c r="N5" s="108"/>
      <c r="O5" s="3"/>
    </row>
    <row r="6" spans="1:17" ht="12" customHeight="1" thickTop="1" x14ac:dyDescent="0.15"/>
    <row r="7" spans="1:17" s="4" customFormat="1" ht="11.45" customHeight="1" x14ac:dyDescent="0.15">
      <c r="B7" s="103" t="s">
        <v>8</v>
      </c>
      <c r="C7" s="103"/>
      <c r="D7" s="103"/>
      <c r="E7" s="103"/>
      <c r="F7" s="101" t="s">
        <v>9</v>
      </c>
      <c r="G7" s="107" t="s">
        <v>97</v>
      </c>
      <c r="H7" s="107"/>
      <c r="I7" s="107"/>
      <c r="J7" s="107"/>
      <c r="K7" s="107"/>
      <c r="L7" s="107"/>
      <c r="M7" s="113" t="s">
        <v>18</v>
      </c>
      <c r="N7" s="110" t="s">
        <v>10</v>
      </c>
      <c r="O7" s="110"/>
    </row>
    <row r="8" spans="1:17" s="4" customFormat="1" ht="11.45" customHeight="1" x14ac:dyDescent="0.15">
      <c r="B8" s="103"/>
      <c r="C8" s="103"/>
      <c r="D8" s="103"/>
      <c r="E8" s="103"/>
      <c r="F8" s="101"/>
      <c r="G8" s="107"/>
      <c r="H8" s="107"/>
      <c r="I8" s="107"/>
      <c r="J8" s="107"/>
      <c r="K8" s="107"/>
      <c r="L8" s="107"/>
      <c r="M8" s="113"/>
      <c r="N8" s="110"/>
      <c r="O8" s="110"/>
    </row>
    <row r="9" spans="1:17" ht="12" customHeight="1" x14ac:dyDescent="0.15">
      <c r="B9" s="64"/>
      <c r="C9" s="64"/>
      <c r="D9" s="64"/>
      <c r="E9" s="64"/>
      <c r="F9" s="63"/>
      <c r="G9" s="65"/>
      <c r="H9" s="65"/>
      <c r="I9" s="65"/>
      <c r="J9" s="65"/>
      <c r="K9" s="65"/>
      <c r="L9" s="65"/>
      <c r="M9" s="67"/>
      <c r="N9" s="66"/>
      <c r="O9" s="66"/>
      <c r="P9" s="4"/>
      <c r="Q9" s="4"/>
    </row>
    <row r="10" spans="1:17" ht="20.100000000000001" customHeight="1" x14ac:dyDescent="0.15">
      <c r="B10" s="64"/>
      <c r="C10" s="64"/>
      <c r="D10" s="64"/>
      <c r="E10" s="64"/>
      <c r="F10" s="63"/>
      <c r="G10" s="65"/>
      <c r="H10" s="65"/>
      <c r="I10" s="65"/>
      <c r="J10" s="65"/>
      <c r="K10" s="65"/>
      <c r="L10" s="65"/>
      <c r="M10" s="67"/>
      <c r="N10" s="66"/>
      <c r="O10" s="66"/>
      <c r="P10" s="4"/>
      <c r="Q10" s="4"/>
    </row>
    <row r="11" spans="1:17" ht="20.100000000000001" customHeight="1" x14ac:dyDescent="0.15">
      <c r="B11" s="73" t="s">
        <v>105</v>
      </c>
      <c r="C11" s="71"/>
      <c r="D11" s="71"/>
      <c r="E11" s="71"/>
      <c r="F11" s="63"/>
      <c r="G11" s="72"/>
      <c r="H11" s="114" t="s">
        <v>99</v>
      </c>
      <c r="I11" s="115"/>
      <c r="J11" s="116"/>
      <c r="K11" s="72"/>
      <c r="L11" s="72"/>
      <c r="M11" s="67"/>
      <c r="N11" s="66"/>
      <c r="O11" s="66"/>
      <c r="P11" s="4"/>
      <c r="Q11" s="4"/>
    </row>
    <row r="12" spans="1:17" ht="20.100000000000001" customHeight="1" thickBot="1" x14ac:dyDescent="0.2">
      <c r="Q12" s="4"/>
    </row>
    <row r="13" spans="1:17" ht="20.100000000000001" customHeight="1" thickBot="1" x14ac:dyDescent="0.2">
      <c r="B13" s="17"/>
      <c r="C13" s="102" t="s">
        <v>11</v>
      </c>
      <c r="D13" s="102"/>
      <c r="E13" s="102"/>
      <c r="F13" s="102"/>
      <c r="G13" s="102"/>
      <c r="H13" s="18" t="s">
        <v>12</v>
      </c>
      <c r="I13" s="102" t="s">
        <v>13</v>
      </c>
      <c r="J13" s="102"/>
      <c r="K13" s="18" t="s">
        <v>6</v>
      </c>
      <c r="L13" s="102" t="s">
        <v>14</v>
      </c>
      <c r="M13" s="102"/>
      <c r="N13" s="102"/>
      <c r="O13" s="111"/>
      <c r="Q13" s="74" t="s">
        <v>106</v>
      </c>
    </row>
    <row r="14" spans="1:17" ht="20.100000000000001" customHeight="1" x14ac:dyDescent="0.15">
      <c r="B14" s="68">
        <v>1</v>
      </c>
      <c r="C14" s="179" t="s">
        <v>25</v>
      </c>
      <c r="D14" s="180"/>
      <c r="E14" s="180"/>
      <c r="F14" s="180"/>
      <c r="G14" s="181"/>
      <c r="H14" s="23" t="s">
        <v>26</v>
      </c>
      <c r="I14" s="182" t="s">
        <v>27</v>
      </c>
      <c r="J14" s="183"/>
      <c r="K14" s="27">
        <v>4</v>
      </c>
      <c r="L14" s="184" t="s">
        <v>28</v>
      </c>
      <c r="M14" s="184"/>
      <c r="N14" s="184"/>
      <c r="O14" s="185"/>
      <c r="Q14" s="75">
        <f>IF(H11="出場する", 20000, 0)</f>
        <v>20000</v>
      </c>
    </row>
    <row r="15" spans="1:17" ht="20.100000000000001" customHeight="1" x14ac:dyDescent="0.15">
      <c r="B15" s="69">
        <v>2</v>
      </c>
      <c r="C15" s="174" t="s">
        <v>29</v>
      </c>
      <c r="D15" s="175"/>
      <c r="E15" s="175"/>
      <c r="F15" s="175"/>
      <c r="G15" s="175"/>
      <c r="H15" s="24" t="s">
        <v>30</v>
      </c>
      <c r="I15" s="176" t="s">
        <v>31</v>
      </c>
      <c r="J15" s="177"/>
      <c r="K15" s="28">
        <v>2</v>
      </c>
      <c r="L15" s="175" t="s">
        <v>32</v>
      </c>
      <c r="M15" s="175"/>
      <c r="N15" s="175"/>
      <c r="O15" s="178"/>
      <c r="Q15" s="16" t="s">
        <v>23</v>
      </c>
    </row>
    <row r="16" spans="1:17" ht="20.100000000000001" customHeight="1" x14ac:dyDescent="0.2">
      <c r="B16" s="69">
        <v>3</v>
      </c>
      <c r="C16" s="174" t="s">
        <v>33</v>
      </c>
      <c r="D16" s="175"/>
      <c r="E16" s="175"/>
      <c r="F16" s="175"/>
      <c r="G16" s="175"/>
      <c r="H16" s="24" t="s">
        <v>34</v>
      </c>
      <c r="I16" s="176" t="s">
        <v>31</v>
      </c>
      <c r="J16" s="177"/>
      <c r="K16" s="28">
        <v>4</v>
      </c>
      <c r="L16" s="175" t="s">
        <v>35</v>
      </c>
      <c r="M16" s="175"/>
      <c r="N16" s="175"/>
      <c r="O16" s="178"/>
      <c r="Q16" s="77">
        <f>COUNTA(F31:I35,K31:N35,D38:G47)</f>
        <v>12</v>
      </c>
    </row>
    <row r="17" spans="2:17" ht="20.100000000000001" customHeight="1" x14ac:dyDescent="0.15">
      <c r="B17" s="69">
        <v>4</v>
      </c>
      <c r="C17" s="174" t="s">
        <v>36</v>
      </c>
      <c r="D17" s="175"/>
      <c r="E17" s="175"/>
      <c r="F17" s="175"/>
      <c r="G17" s="175"/>
      <c r="H17" s="24" t="s">
        <v>37</v>
      </c>
      <c r="I17" s="176" t="s">
        <v>27</v>
      </c>
      <c r="J17" s="177"/>
      <c r="K17" s="28">
        <v>4</v>
      </c>
      <c r="L17" s="175" t="s">
        <v>38</v>
      </c>
      <c r="M17" s="175"/>
      <c r="N17" s="175"/>
      <c r="O17" s="178"/>
      <c r="Q17" s="22" t="s">
        <v>24</v>
      </c>
    </row>
    <row r="18" spans="2:17" ht="20.100000000000001" customHeight="1" x14ac:dyDescent="0.15">
      <c r="B18" s="69">
        <v>5</v>
      </c>
      <c r="C18" s="174" t="s">
        <v>39</v>
      </c>
      <c r="D18" s="175"/>
      <c r="E18" s="175"/>
      <c r="F18" s="175"/>
      <c r="G18" s="175"/>
      <c r="H18" s="24" t="s">
        <v>37</v>
      </c>
      <c r="I18" s="176" t="s">
        <v>27</v>
      </c>
      <c r="J18" s="177"/>
      <c r="K18" s="28">
        <v>3</v>
      </c>
      <c r="L18" s="175" t="s">
        <v>40</v>
      </c>
      <c r="M18" s="175"/>
      <c r="N18" s="175"/>
      <c r="O18" s="178"/>
      <c r="Q18" s="76">
        <f>Q14+Q16*5000</f>
        <v>80000</v>
      </c>
    </row>
    <row r="19" spans="2:17" ht="20.100000000000001" customHeight="1" x14ac:dyDescent="0.15">
      <c r="B19" s="69">
        <v>6</v>
      </c>
      <c r="C19" s="174" t="s">
        <v>41</v>
      </c>
      <c r="D19" s="175"/>
      <c r="E19" s="175"/>
      <c r="F19" s="175"/>
      <c r="G19" s="175"/>
      <c r="H19" s="24" t="s">
        <v>37</v>
      </c>
      <c r="I19" s="176" t="s">
        <v>27</v>
      </c>
      <c r="J19" s="177"/>
      <c r="K19" s="28">
        <v>3</v>
      </c>
      <c r="L19" s="175" t="s">
        <v>42</v>
      </c>
      <c r="M19" s="175"/>
      <c r="N19" s="175"/>
      <c r="O19" s="178"/>
      <c r="Q19" s="15"/>
    </row>
    <row r="20" spans="2:17" ht="20.100000000000001" customHeight="1" x14ac:dyDescent="0.15">
      <c r="B20" s="69">
        <v>7</v>
      </c>
      <c r="C20" s="174" t="s">
        <v>43</v>
      </c>
      <c r="D20" s="175"/>
      <c r="E20" s="175"/>
      <c r="F20" s="175"/>
      <c r="G20" s="175"/>
      <c r="H20" s="24" t="s">
        <v>37</v>
      </c>
      <c r="I20" s="176" t="s">
        <v>44</v>
      </c>
      <c r="J20" s="177"/>
      <c r="K20" s="28">
        <v>4</v>
      </c>
      <c r="L20" s="175" t="s">
        <v>45</v>
      </c>
      <c r="M20" s="175"/>
      <c r="N20" s="175"/>
      <c r="O20" s="178"/>
      <c r="Q20" s="15"/>
    </row>
    <row r="21" spans="2:17" ht="20.100000000000001" customHeight="1" x14ac:dyDescent="0.15">
      <c r="B21" s="69">
        <v>8</v>
      </c>
      <c r="C21" s="174" t="s">
        <v>46</v>
      </c>
      <c r="D21" s="175"/>
      <c r="E21" s="175"/>
      <c r="F21" s="175"/>
      <c r="G21" s="175"/>
      <c r="H21" s="24" t="s">
        <v>47</v>
      </c>
      <c r="I21" s="176" t="s">
        <v>31</v>
      </c>
      <c r="J21" s="177"/>
      <c r="K21" s="28">
        <v>3</v>
      </c>
      <c r="L21" s="175" t="s">
        <v>48</v>
      </c>
      <c r="M21" s="175"/>
      <c r="N21" s="175"/>
      <c r="O21" s="178"/>
      <c r="Q21" s="15"/>
    </row>
    <row r="22" spans="2:17" ht="20.100000000000001" customHeight="1" x14ac:dyDescent="0.15">
      <c r="B22" s="69">
        <v>9</v>
      </c>
      <c r="C22" s="174" t="s">
        <v>49</v>
      </c>
      <c r="D22" s="175"/>
      <c r="E22" s="175"/>
      <c r="F22" s="175"/>
      <c r="G22" s="175"/>
      <c r="H22" s="24" t="s">
        <v>47</v>
      </c>
      <c r="I22" s="176" t="s">
        <v>31</v>
      </c>
      <c r="J22" s="177"/>
      <c r="K22" s="28">
        <v>2</v>
      </c>
      <c r="L22" s="175" t="s">
        <v>50</v>
      </c>
      <c r="M22" s="175"/>
      <c r="N22" s="175"/>
      <c r="O22" s="178"/>
      <c r="Q22" s="15"/>
    </row>
    <row r="23" spans="2:17" ht="20.100000000000001" customHeight="1" x14ac:dyDescent="0.15">
      <c r="B23" s="69">
        <v>10</v>
      </c>
      <c r="C23" s="99"/>
      <c r="D23" s="83"/>
      <c r="E23" s="83"/>
      <c r="F23" s="83"/>
      <c r="G23" s="83"/>
      <c r="H23" s="55"/>
      <c r="I23" s="104"/>
      <c r="J23" s="104"/>
      <c r="K23" s="55"/>
      <c r="L23" s="83"/>
      <c r="M23" s="83"/>
      <c r="N23" s="83"/>
      <c r="O23" s="84"/>
      <c r="Q23" s="15"/>
    </row>
    <row r="24" spans="2:17" ht="20.100000000000001" customHeight="1" x14ac:dyDescent="0.15">
      <c r="B24" s="69">
        <v>11</v>
      </c>
      <c r="C24" s="99"/>
      <c r="D24" s="83"/>
      <c r="E24" s="83"/>
      <c r="F24" s="83"/>
      <c r="G24" s="83"/>
      <c r="H24" s="55"/>
      <c r="I24" s="104"/>
      <c r="J24" s="104"/>
      <c r="K24" s="55"/>
      <c r="L24" s="83"/>
      <c r="M24" s="83"/>
      <c r="N24" s="83"/>
      <c r="O24" s="84"/>
      <c r="Q24" s="15"/>
    </row>
    <row r="25" spans="2:17" ht="20.100000000000001" customHeight="1" x14ac:dyDescent="0.15">
      <c r="B25" s="69">
        <v>12</v>
      </c>
      <c r="C25" s="99"/>
      <c r="D25" s="83"/>
      <c r="E25" s="83"/>
      <c r="F25" s="83"/>
      <c r="G25" s="83"/>
      <c r="H25" s="55"/>
      <c r="I25" s="104"/>
      <c r="J25" s="104"/>
      <c r="K25" s="55"/>
      <c r="L25" s="83"/>
      <c r="M25" s="83"/>
      <c r="N25" s="83"/>
      <c r="O25" s="84"/>
      <c r="Q25" s="15"/>
    </row>
    <row r="26" spans="2:17" ht="20.100000000000001" customHeight="1" x14ac:dyDescent="0.15">
      <c r="B26" s="69">
        <v>13</v>
      </c>
      <c r="C26" s="99"/>
      <c r="D26" s="83"/>
      <c r="E26" s="83"/>
      <c r="F26" s="83"/>
      <c r="G26" s="83"/>
      <c r="H26" s="55"/>
      <c r="I26" s="104"/>
      <c r="J26" s="104"/>
      <c r="K26" s="55"/>
      <c r="L26" s="83"/>
      <c r="M26" s="83"/>
      <c r="N26" s="83"/>
      <c r="O26" s="84"/>
      <c r="Q26" s="15"/>
    </row>
    <row r="27" spans="2:17" ht="20.100000000000001" customHeight="1" x14ac:dyDescent="0.15">
      <c r="B27" s="69">
        <v>14</v>
      </c>
      <c r="C27" s="99"/>
      <c r="D27" s="83"/>
      <c r="E27" s="83"/>
      <c r="F27" s="83"/>
      <c r="G27" s="83"/>
      <c r="H27" s="55"/>
      <c r="I27" s="104"/>
      <c r="J27" s="104"/>
      <c r="K27" s="55"/>
      <c r="L27" s="83"/>
      <c r="M27" s="83"/>
      <c r="N27" s="83"/>
      <c r="O27" s="84"/>
      <c r="Q27" s="15"/>
    </row>
    <row r="28" spans="2:17" ht="20.100000000000001" customHeight="1" thickBot="1" x14ac:dyDescent="0.2">
      <c r="B28" s="70">
        <v>15</v>
      </c>
      <c r="C28" s="117"/>
      <c r="D28" s="118"/>
      <c r="E28" s="118"/>
      <c r="F28" s="118"/>
      <c r="G28" s="118"/>
      <c r="H28" s="56"/>
      <c r="I28" s="119"/>
      <c r="J28" s="119"/>
      <c r="K28" s="56"/>
      <c r="L28" s="118"/>
      <c r="M28" s="118"/>
      <c r="N28" s="118"/>
      <c r="O28" s="169"/>
      <c r="Q28" s="15"/>
    </row>
    <row r="29" spans="2:17" ht="9.9499999999999993" customHeight="1" thickBot="1" x14ac:dyDescent="0.2">
      <c r="B29" s="5"/>
      <c r="C29" s="5"/>
      <c r="D29" s="5"/>
      <c r="E29" s="5"/>
      <c r="F29" s="6"/>
      <c r="G29" s="6"/>
      <c r="H29" s="6"/>
      <c r="I29" s="6"/>
      <c r="K29" s="6"/>
      <c r="L29" s="6"/>
      <c r="M29" s="6"/>
      <c r="N29" s="6"/>
      <c r="Q29" s="15"/>
    </row>
    <row r="30" spans="2:17" ht="20.100000000000001" customHeight="1" thickBot="1" x14ac:dyDescent="0.2">
      <c r="B30" s="155" t="s">
        <v>96</v>
      </c>
      <c r="C30" s="156"/>
      <c r="D30" s="156"/>
      <c r="E30" s="157"/>
      <c r="F30" s="164" t="s">
        <v>15</v>
      </c>
      <c r="G30" s="165"/>
      <c r="H30" s="165"/>
      <c r="I30" s="166"/>
      <c r="J30" s="52" t="s">
        <v>87</v>
      </c>
      <c r="K30" s="164" t="s">
        <v>15</v>
      </c>
      <c r="L30" s="165"/>
      <c r="M30" s="165"/>
      <c r="N30" s="166"/>
      <c r="O30" s="52" t="s">
        <v>87</v>
      </c>
      <c r="Q30" s="15"/>
    </row>
    <row r="31" spans="2:17" ht="20.100000000000001" customHeight="1" x14ac:dyDescent="0.2">
      <c r="B31" s="158"/>
      <c r="C31" s="159"/>
      <c r="D31" s="159"/>
      <c r="E31" s="160"/>
      <c r="F31" s="191" t="s">
        <v>52</v>
      </c>
      <c r="G31" s="192"/>
      <c r="H31" s="192"/>
      <c r="I31" s="192"/>
      <c r="J31" s="29" t="s">
        <v>26</v>
      </c>
      <c r="K31" s="192" t="s">
        <v>53</v>
      </c>
      <c r="L31" s="192"/>
      <c r="M31" s="192"/>
      <c r="N31" s="192"/>
      <c r="O31" s="25" t="s">
        <v>37</v>
      </c>
    </row>
    <row r="32" spans="2:17" ht="20.100000000000001" customHeight="1" x14ac:dyDescent="0.2">
      <c r="B32" s="158"/>
      <c r="C32" s="159"/>
      <c r="D32" s="159"/>
      <c r="E32" s="160"/>
      <c r="F32" s="193" t="s">
        <v>29</v>
      </c>
      <c r="G32" s="186"/>
      <c r="H32" s="186"/>
      <c r="I32" s="186"/>
      <c r="J32" s="30" t="s">
        <v>30</v>
      </c>
      <c r="K32" s="186" t="s">
        <v>54</v>
      </c>
      <c r="L32" s="186"/>
      <c r="M32" s="186"/>
      <c r="N32" s="186"/>
      <c r="O32" s="31" t="s">
        <v>37</v>
      </c>
    </row>
    <row r="33" spans="1:27" ht="20.100000000000001" customHeight="1" x14ac:dyDescent="0.2">
      <c r="B33" s="158"/>
      <c r="C33" s="159"/>
      <c r="D33" s="159"/>
      <c r="E33" s="160"/>
      <c r="F33" s="193" t="s">
        <v>33</v>
      </c>
      <c r="G33" s="186"/>
      <c r="H33" s="186"/>
      <c r="I33" s="186"/>
      <c r="J33" s="30" t="s">
        <v>34</v>
      </c>
      <c r="K33" s="186"/>
      <c r="L33" s="186"/>
      <c r="M33" s="186"/>
      <c r="N33" s="186"/>
      <c r="O33" s="31"/>
    </row>
    <row r="34" spans="1:27" ht="20.100000000000001" customHeight="1" x14ac:dyDescent="0.2">
      <c r="B34" s="158"/>
      <c r="C34" s="159"/>
      <c r="D34" s="159"/>
      <c r="E34" s="160"/>
      <c r="F34" s="193" t="s">
        <v>55</v>
      </c>
      <c r="G34" s="186"/>
      <c r="H34" s="186"/>
      <c r="I34" s="186"/>
      <c r="J34" s="30" t="s">
        <v>37</v>
      </c>
      <c r="K34" s="186"/>
      <c r="L34" s="186"/>
      <c r="M34" s="186"/>
      <c r="N34" s="186"/>
      <c r="O34" s="31"/>
      <c r="V34" s="19"/>
      <c r="W34" s="125"/>
      <c r="X34" s="125"/>
      <c r="Y34" s="125"/>
      <c r="Z34" s="125"/>
      <c r="AA34" s="19"/>
    </row>
    <row r="35" spans="1:27" ht="20.100000000000001" customHeight="1" thickBot="1" x14ac:dyDescent="0.25">
      <c r="B35" s="161"/>
      <c r="C35" s="162"/>
      <c r="D35" s="162"/>
      <c r="E35" s="163"/>
      <c r="F35" s="187" t="s">
        <v>56</v>
      </c>
      <c r="G35" s="188"/>
      <c r="H35" s="188"/>
      <c r="I35" s="188"/>
      <c r="J35" s="32" t="s">
        <v>37</v>
      </c>
      <c r="K35" s="188"/>
      <c r="L35" s="188"/>
      <c r="M35" s="188"/>
      <c r="N35" s="188"/>
      <c r="O35" s="33"/>
      <c r="V35" s="3"/>
      <c r="W35" s="128"/>
      <c r="X35" s="128"/>
      <c r="Y35" s="128"/>
      <c r="Z35" s="128"/>
      <c r="AA35" s="3"/>
    </row>
    <row r="36" spans="1:27" ht="15" customHeight="1" thickBot="1" x14ac:dyDescent="0.25">
      <c r="B36" s="73"/>
      <c r="C36" s="5"/>
      <c r="D36" s="5"/>
      <c r="E36" s="5"/>
      <c r="F36" s="6"/>
      <c r="G36" s="6"/>
      <c r="H36" s="6"/>
      <c r="I36" s="6"/>
      <c r="K36" s="6"/>
      <c r="L36" s="6"/>
      <c r="M36" s="6"/>
      <c r="N36" s="6"/>
      <c r="V36" s="3"/>
      <c r="W36" s="20"/>
      <c r="X36" s="20"/>
      <c r="Y36" s="20"/>
      <c r="Z36" s="20"/>
      <c r="AA36" s="3"/>
    </row>
    <row r="37" spans="1:27" ht="20.100000000000001" customHeight="1" thickBot="1" x14ac:dyDescent="0.25">
      <c r="B37" s="143" t="s">
        <v>95</v>
      </c>
      <c r="C37" s="144"/>
      <c r="D37" s="164" t="s">
        <v>15</v>
      </c>
      <c r="E37" s="165"/>
      <c r="F37" s="165"/>
      <c r="G37" s="166"/>
      <c r="H37" s="18" t="s">
        <v>12</v>
      </c>
      <c r="I37" s="102" t="s">
        <v>13</v>
      </c>
      <c r="J37" s="102"/>
      <c r="K37" s="18" t="s">
        <v>6</v>
      </c>
      <c r="L37" s="102" t="s">
        <v>14</v>
      </c>
      <c r="M37" s="102"/>
      <c r="N37" s="102"/>
      <c r="O37" s="111"/>
      <c r="V37" s="3"/>
      <c r="W37" s="20"/>
      <c r="X37" s="20"/>
      <c r="Y37" s="20"/>
      <c r="Z37" s="20"/>
      <c r="AA37" s="3"/>
    </row>
    <row r="38" spans="1:27" ht="20.100000000000001" customHeight="1" x14ac:dyDescent="0.2">
      <c r="B38" s="145"/>
      <c r="C38" s="146"/>
      <c r="D38" s="189" t="s">
        <v>57</v>
      </c>
      <c r="E38" s="190"/>
      <c r="F38" s="190"/>
      <c r="G38" s="190"/>
      <c r="H38" s="78" t="s">
        <v>34</v>
      </c>
      <c r="I38" s="196" t="s">
        <v>27</v>
      </c>
      <c r="J38" s="197"/>
      <c r="K38" s="34">
        <v>3</v>
      </c>
      <c r="L38" s="198" t="s">
        <v>42</v>
      </c>
      <c r="M38" s="198"/>
      <c r="N38" s="198"/>
      <c r="O38" s="199"/>
      <c r="V38" s="3"/>
      <c r="W38" s="20"/>
      <c r="X38" s="20"/>
      <c r="Y38" s="20"/>
      <c r="Z38" s="20"/>
      <c r="AA38" s="3"/>
    </row>
    <row r="39" spans="1:27" ht="20.100000000000001" customHeight="1" x14ac:dyDescent="0.2">
      <c r="B39" s="145"/>
      <c r="C39" s="146"/>
      <c r="D39" s="194" t="s">
        <v>58</v>
      </c>
      <c r="E39" s="195"/>
      <c r="F39" s="195"/>
      <c r="G39" s="195"/>
      <c r="H39" s="24" t="s">
        <v>37</v>
      </c>
      <c r="I39" s="176" t="s">
        <v>44</v>
      </c>
      <c r="J39" s="177"/>
      <c r="K39" s="28">
        <v>4</v>
      </c>
      <c r="L39" s="175" t="s">
        <v>45</v>
      </c>
      <c r="M39" s="175"/>
      <c r="N39" s="175"/>
      <c r="O39" s="178"/>
      <c r="V39" s="3"/>
      <c r="W39" s="20"/>
      <c r="X39" s="20"/>
      <c r="Y39" s="20"/>
      <c r="Z39" s="20"/>
      <c r="AA39" s="3"/>
    </row>
    <row r="40" spans="1:27" ht="20.100000000000001" customHeight="1" x14ac:dyDescent="0.2">
      <c r="B40" s="145"/>
      <c r="C40" s="146"/>
      <c r="D40" s="194" t="s">
        <v>59</v>
      </c>
      <c r="E40" s="195"/>
      <c r="F40" s="195"/>
      <c r="G40" s="195"/>
      <c r="H40" s="24" t="s">
        <v>47</v>
      </c>
      <c r="I40" s="176" t="s">
        <v>31</v>
      </c>
      <c r="J40" s="177"/>
      <c r="K40" s="28">
        <v>3</v>
      </c>
      <c r="L40" s="175" t="s">
        <v>48</v>
      </c>
      <c r="M40" s="175"/>
      <c r="N40" s="175"/>
      <c r="O40" s="178"/>
      <c r="V40" s="3"/>
      <c r="W40" s="20"/>
      <c r="X40" s="20"/>
      <c r="Y40" s="20"/>
      <c r="Z40" s="20"/>
      <c r="AA40" s="3"/>
    </row>
    <row r="41" spans="1:27" ht="20.100000000000001" customHeight="1" x14ac:dyDescent="0.2">
      <c r="B41" s="145"/>
      <c r="C41" s="146"/>
      <c r="D41" s="194" t="s">
        <v>60</v>
      </c>
      <c r="E41" s="195"/>
      <c r="F41" s="195"/>
      <c r="G41" s="195"/>
      <c r="H41" s="24" t="s">
        <v>47</v>
      </c>
      <c r="I41" s="176" t="s">
        <v>31</v>
      </c>
      <c r="J41" s="177"/>
      <c r="K41" s="28">
        <v>2</v>
      </c>
      <c r="L41" s="175" t="s">
        <v>50</v>
      </c>
      <c r="M41" s="175"/>
      <c r="N41" s="175"/>
      <c r="O41" s="178"/>
      <c r="V41" s="3"/>
      <c r="W41" s="20"/>
      <c r="X41" s="20"/>
      <c r="Y41" s="20"/>
      <c r="Z41" s="20"/>
      <c r="AA41" s="3"/>
    </row>
    <row r="42" spans="1:27" ht="20.100000000000001" customHeight="1" x14ac:dyDescent="0.2">
      <c r="B42" s="145"/>
      <c r="C42" s="146"/>
      <c r="D42" s="194" t="s">
        <v>61</v>
      </c>
      <c r="E42" s="195"/>
      <c r="F42" s="195"/>
      <c r="G42" s="195"/>
      <c r="H42" s="24" t="s">
        <v>62</v>
      </c>
      <c r="I42" s="176" t="s">
        <v>31</v>
      </c>
      <c r="J42" s="177"/>
      <c r="K42" s="28">
        <v>2</v>
      </c>
      <c r="L42" s="175" t="s">
        <v>51</v>
      </c>
      <c r="M42" s="175"/>
      <c r="N42" s="175"/>
      <c r="O42" s="178"/>
      <c r="V42" s="3"/>
      <c r="W42" s="128"/>
      <c r="X42" s="128"/>
      <c r="Y42" s="128"/>
      <c r="Z42" s="128"/>
      <c r="AA42" s="3"/>
    </row>
    <row r="43" spans="1:27" ht="20.100000000000001" customHeight="1" x14ac:dyDescent="0.2">
      <c r="B43" s="145"/>
      <c r="C43" s="146"/>
      <c r="D43" s="97"/>
      <c r="E43" s="98"/>
      <c r="F43" s="98"/>
      <c r="G43" s="98"/>
      <c r="H43" s="61"/>
      <c r="I43" s="81"/>
      <c r="J43" s="82"/>
      <c r="K43" s="61"/>
      <c r="L43" s="81"/>
      <c r="M43" s="95"/>
      <c r="N43" s="95"/>
      <c r="O43" s="96"/>
      <c r="V43" s="3"/>
      <c r="W43" s="128"/>
      <c r="X43" s="128"/>
      <c r="Y43" s="128"/>
      <c r="Z43" s="128"/>
      <c r="AA43" s="3"/>
    </row>
    <row r="44" spans="1:27" ht="20.100000000000001" customHeight="1" x14ac:dyDescent="0.2">
      <c r="B44" s="145"/>
      <c r="C44" s="146"/>
      <c r="D44" s="97"/>
      <c r="E44" s="98"/>
      <c r="F44" s="98"/>
      <c r="G44" s="98"/>
      <c r="H44" s="61"/>
      <c r="I44" s="81"/>
      <c r="J44" s="82"/>
      <c r="K44" s="61"/>
      <c r="L44" s="81"/>
      <c r="M44" s="95"/>
      <c r="N44" s="95"/>
      <c r="O44" s="96"/>
      <c r="V44" s="3"/>
      <c r="W44" s="128"/>
      <c r="X44" s="128"/>
      <c r="Y44" s="128"/>
      <c r="Z44" s="128"/>
      <c r="AA44" s="3"/>
    </row>
    <row r="45" spans="1:27" ht="20.100000000000001" customHeight="1" x14ac:dyDescent="0.2">
      <c r="A45" s="7"/>
      <c r="B45" s="145"/>
      <c r="C45" s="146"/>
      <c r="D45" s="97"/>
      <c r="E45" s="98"/>
      <c r="F45" s="98"/>
      <c r="G45" s="98"/>
      <c r="H45" s="61"/>
      <c r="I45" s="81"/>
      <c r="J45" s="82"/>
      <c r="K45" s="61"/>
      <c r="L45" s="81"/>
      <c r="M45" s="95"/>
      <c r="N45" s="95"/>
      <c r="O45" s="96"/>
    </row>
    <row r="46" spans="1:27" s="7" customFormat="1" ht="20.100000000000001" customHeight="1" x14ac:dyDescent="0.2">
      <c r="B46" s="145"/>
      <c r="C46" s="146"/>
      <c r="D46" s="135"/>
      <c r="E46" s="136"/>
      <c r="F46" s="136"/>
      <c r="G46" s="137"/>
      <c r="H46" s="61"/>
      <c r="I46" s="81"/>
      <c r="J46" s="82"/>
      <c r="K46" s="61"/>
      <c r="L46" s="81"/>
      <c r="M46" s="95"/>
      <c r="N46" s="95"/>
      <c r="O46" s="96"/>
      <c r="P46"/>
      <c r="Q46"/>
    </row>
    <row r="47" spans="1:27" s="7" customFormat="1" ht="20.100000000000001" customHeight="1" thickBot="1" x14ac:dyDescent="0.25">
      <c r="B47" s="147"/>
      <c r="C47" s="148"/>
      <c r="D47" s="129"/>
      <c r="E47" s="130"/>
      <c r="F47" s="130"/>
      <c r="G47" s="131"/>
      <c r="H47" s="62"/>
      <c r="I47" s="87"/>
      <c r="J47" s="92"/>
      <c r="K47" s="62"/>
      <c r="L47" s="87"/>
      <c r="M47" s="88"/>
      <c r="N47" s="88"/>
      <c r="O47" s="89"/>
      <c r="P47"/>
      <c r="Q47"/>
    </row>
    <row r="48" spans="1:27" s="7" customFormat="1" ht="20.100000000000001" customHeight="1" x14ac:dyDescent="0.15">
      <c r="B48" s="5"/>
      <c r="C48" s="5"/>
      <c r="D48" s="5"/>
      <c r="E48" s="5"/>
      <c r="F48" s="6"/>
      <c r="G48" s="6"/>
      <c r="H48" s="6"/>
      <c r="I48" s="6"/>
      <c r="J48"/>
      <c r="K48" s="6"/>
      <c r="L48" s="6"/>
      <c r="M48" s="6"/>
      <c r="N48" s="6"/>
      <c r="O48"/>
      <c r="P48"/>
      <c r="Q48"/>
    </row>
    <row r="49" spans="1:17" s="7" customFormat="1" ht="18" customHeight="1" x14ac:dyDescent="0.15">
      <c r="B49" s="140" t="s">
        <v>16</v>
      </c>
      <c r="C49" s="141"/>
      <c r="D49" s="141"/>
      <c r="E49" s="141"/>
      <c r="F49" s="141"/>
      <c r="G49" s="141"/>
      <c r="H49" s="141"/>
      <c r="I49" s="141"/>
      <c r="J49" s="141"/>
      <c r="K49" s="141"/>
      <c r="L49" s="141"/>
      <c r="M49" s="141"/>
      <c r="N49" s="141"/>
      <c r="O49" s="142"/>
      <c r="Q49" s="26"/>
    </row>
    <row r="50" spans="1:17" s="7" customFormat="1" ht="18" customHeight="1" x14ac:dyDescent="0.15">
      <c r="A50"/>
      <c r="B50" s="138" t="s">
        <v>101</v>
      </c>
      <c r="C50" s="121"/>
      <c r="D50" s="121"/>
      <c r="E50" s="121"/>
      <c r="F50" s="121"/>
      <c r="G50" s="121"/>
      <c r="H50" s="121"/>
      <c r="I50" s="121"/>
      <c r="J50" s="121"/>
      <c r="K50" s="121"/>
      <c r="L50" s="121"/>
      <c r="M50" s="121"/>
      <c r="N50" s="121"/>
      <c r="O50" s="139"/>
      <c r="Q50"/>
    </row>
    <row r="51" spans="1:17" ht="18" customHeight="1" x14ac:dyDescent="0.15">
      <c r="B51" s="138" t="s">
        <v>102</v>
      </c>
      <c r="C51" s="121"/>
      <c r="D51" s="121"/>
      <c r="E51" s="121"/>
      <c r="F51" s="121"/>
      <c r="G51" s="121"/>
      <c r="H51" s="121"/>
      <c r="I51" s="121"/>
      <c r="J51" s="121"/>
      <c r="K51" s="121"/>
      <c r="L51" s="121"/>
      <c r="M51" s="121"/>
      <c r="N51" s="121"/>
      <c r="O51" s="139"/>
      <c r="P51" s="7"/>
      <c r="Q51" s="7"/>
    </row>
    <row r="52" spans="1:17" ht="18" customHeight="1" x14ac:dyDescent="0.15">
      <c r="B52" s="132" t="s">
        <v>103</v>
      </c>
      <c r="C52" s="133"/>
      <c r="D52" s="133"/>
      <c r="E52" s="133"/>
      <c r="F52" s="133"/>
      <c r="G52" s="133"/>
      <c r="H52" s="133"/>
      <c r="I52" s="133"/>
      <c r="J52" s="133"/>
      <c r="K52" s="133"/>
      <c r="L52" s="133"/>
      <c r="M52" s="133"/>
      <c r="N52" s="133"/>
      <c r="O52" s="134"/>
      <c r="P52" s="7"/>
      <c r="Q52" s="7"/>
    </row>
    <row r="53" spans="1:17" x14ac:dyDescent="0.15">
      <c r="B53" s="120"/>
      <c r="C53" s="121"/>
      <c r="D53" s="121"/>
      <c r="E53" s="121"/>
      <c r="F53" s="121"/>
      <c r="G53" s="121"/>
      <c r="H53" s="121"/>
      <c r="I53" s="121"/>
      <c r="J53" s="121"/>
      <c r="K53" s="121"/>
      <c r="L53" s="121"/>
      <c r="M53" s="121"/>
      <c r="N53" s="121"/>
      <c r="O53" s="121"/>
      <c r="P53" s="7"/>
      <c r="Q53" s="7"/>
    </row>
    <row r="54" spans="1:17" x14ac:dyDescent="0.15">
      <c r="Q54" s="7"/>
    </row>
    <row r="55" spans="1:17" x14ac:dyDescent="0.15">
      <c r="Q55" s="7"/>
    </row>
    <row r="60" spans="1:17" x14ac:dyDescent="0.15">
      <c r="A60" s="53" t="s">
        <v>88</v>
      </c>
    </row>
    <row r="61" spans="1:17" x14ac:dyDescent="0.15">
      <c r="A61" s="53" t="s">
        <v>89</v>
      </c>
    </row>
    <row r="62" spans="1:17" x14ac:dyDescent="0.15">
      <c r="A62" s="53" t="s">
        <v>90</v>
      </c>
    </row>
    <row r="63" spans="1:17" x14ac:dyDescent="0.15">
      <c r="A63" s="53" t="s">
        <v>91</v>
      </c>
    </row>
    <row r="64" spans="1:17" x14ac:dyDescent="0.15">
      <c r="A64" s="53" t="s">
        <v>92</v>
      </c>
    </row>
    <row r="65" spans="1:1" x14ac:dyDescent="0.15">
      <c r="A65" s="53" t="s">
        <v>93</v>
      </c>
    </row>
    <row r="66" spans="1:1" x14ac:dyDescent="0.15">
      <c r="A66" s="53" t="s">
        <v>94</v>
      </c>
    </row>
    <row r="68" spans="1:1" x14ac:dyDescent="0.15">
      <c r="A68" s="53" t="s">
        <v>99</v>
      </c>
    </row>
    <row r="69" spans="1:1" x14ac:dyDescent="0.15">
      <c r="A69" s="53" t="s">
        <v>104</v>
      </c>
    </row>
    <row r="70" spans="1:1" x14ac:dyDescent="0.15">
      <c r="A70" s="53" t="s">
        <v>100</v>
      </c>
    </row>
  </sheetData>
  <sheetProtection algorithmName="SHA-512" hashValue="Oy8qwqEDxbYLpCXotIVIwBo5e7FXb2C8XFmmsVhk8pQ4EiJfLAEOiPS1LpO1MjplPx6oslnWgNYQlzOiDV9b/A==" saltValue="MluOC/bO9a1rYroQ5yXhEQ==" spinCount="100000" sheet="1" selectLockedCells="1"/>
  <protectedRanges>
    <protectedRange sqref="K5:N5" name="主将名"/>
    <protectedRange sqref="J4:M4" name="大学名"/>
    <protectedRange sqref="E5:H5" name="部長名"/>
    <protectedRange sqref="C23:O28" name="団体戦エントリー"/>
    <protectedRange sqref="D43:O47" name="女子個人戦"/>
    <protectedRange sqref="D38:H42" name="女子個人戦_2"/>
    <protectedRange sqref="I38:O42" name="団体戦エントリー_2"/>
    <protectedRange sqref="F31:O35" name="男子個人戦_1"/>
    <protectedRange sqref="C14:O22" name="団体戦エントリー_3"/>
    <protectedRange sqref="L1:P2" name="日付_1"/>
  </protectedRanges>
  <mergeCells count="117">
    <mergeCell ref="B52:O52"/>
    <mergeCell ref="B53:O53"/>
    <mergeCell ref="D47:G47"/>
    <mergeCell ref="I47:J47"/>
    <mergeCell ref="L47:O47"/>
    <mergeCell ref="B49:O49"/>
    <mergeCell ref="B50:O50"/>
    <mergeCell ref="B51:O51"/>
    <mergeCell ref="D45:G45"/>
    <mergeCell ref="I45:J45"/>
    <mergeCell ref="L45:O45"/>
    <mergeCell ref="D46:G46"/>
    <mergeCell ref="I46:J46"/>
    <mergeCell ref="L46:O46"/>
    <mergeCell ref="W42:Z42"/>
    <mergeCell ref="D43:G43"/>
    <mergeCell ref="I43:J43"/>
    <mergeCell ref="L43:O43"/>
    <mergeCell ref="W43:Z43"/>
    <mergeCell ref="D44:G44"/>
    <mergeCell ref="I44:J44"/>
    <mergeCell ref="L44:O44"/>
    <mergeCell ref="W44:Z44"/>
    <mergeCell ref="I42:J42"/>
    <mergeCell ref="L42:O42"/>
    <mergeCell ref="I38:J38"/>
    <mergeCell ref="L38:O38"/>
    <mergeCell ref="D39:G39"/>
    <mergeCell ref="I39:J39"/>
    <mergeCell ref="L39:O39"/>
    <mergeCell ref="D40:G40"/>
    <mergeCell ref="I40:J40"/>
    <mergeCell ref="L40:O40"/>
    <mergeCell ref="K34:N34"/>
    <mergeCell ref="W34:Z34"/>
    <mergeCell ref="F35:I35"/>
    <mergeCell ref="K35:N35"/>
    <mergeCell ref="W35:Z35"/>
    <mergeCell ref="B37:C47"/>
    <mergeCell ref="D37:G37"/>
    <mergeCell ref="I37:J37"/>
    <mergeCell ref="L37:O37"/>
    <mergeCell ref="D38:G38"/>
    <mergeCell ref="B30:E35"/>
    <mergeCell ref="F30:I30"/>
    <mergeCell ref="K30:N30"/>
    <mergeCell ref="F31:I31"/>
    <mergeCell ref="K31:N31"/>
    <mergeCell ref="F32:I32"/>
    <mergeCell ref="K32:N32"/>
    <mergeCell ref="F33:I33"/>
    <mergeCell ref="K33:N33"/>
    <mergeCell ref="F34:I34"/>
    <mergeCell ref="D41:G41"/>
    <mergeCell ref="I41:J41"/>
    <mergeCell ref="L41:O41"/>
    <mergeCell ref="D42:G42"/>
    <mergeCell ref="C27:G27"/>
    <mergeCell ref="I27:J27"/>
    <mergeCell ref="L27:O27"/>
    <mergeCell ref="C28:G28"/>
    <mergeCell ref="I28:J28"/>
    <mergeCell ref="L28:O28"/>
    <mergeCell ref="C25:G25"/>
    <mergeCell ref="I25:J25"/>
    <mergeCell ref="L25:O25"/>
    <mergeCell ref="C26:G26"/>
    <mergeCell ref="I26:J26"/>
    <mergeCell ref="L26:O26"/>
    <mergeCell ref="C23:G23"/>
    <mergeCell ref="I23:J23"/>
    <mergeCell ref="L23:O23"/>
    <mergeCell ref="C24:G24"/>
    <mergeCell ref="I24:J24"/>
    <mergeCell ref="L24:O24"/>
    <mergeCell ref="C21:G21"/>
    <mergeCell ref="I21:J21"/>
    <mergeCell ref="L21:O21"/>
    <mergeCell ref="C22:G22"/>
    <mergeCell ref="I22:J22"/>
    <mergeCell ref="L22:O22"/>
    <mergeCell ref="C19:G19"/>
    <mergeCell ref="I19:J19"/>
    <mergeCell ref="L19:O19"/>
    <mergeCell ref="C20:G20"/>
    <mergeCell ref="I20:J20"/>
    <mergeCell ref="L20:O20"/>
    <mergeCell ref="C17:G17"/>
    <mergeCell ref="I17:J17"/>
    <mergeCell ref="L17:O17"/>
    <mergeCell ref="C18:G18"/>
    <mergeCell ref="I18:J18"/>
    <mergeCell ref="L18:O18"/>
    <mergeCell ref="C15:G15"/>
    <mergeCell ref="I15:J15"/>
    <mergeCell ref="L15:O15"/>
    <mergeCell ref="C16:G16"/>
    <mergeCell ref="I16:J16"/>
    <mergeCell ref="L16:O16"/>
    <mergeCell ref="C13:G13"/>
    <mergeCell ref="I13:J13"/>
    <mergeCell ref="L13:O13"/>
    <mergeCell ref="C14:G14"/>
    <mergeCell ref="I14:J14"/>
    <mergeCell ref="L14:O14"/>
    <mergeCell ref="B7:E8"/>
    <mergeCell ref="F7:F8"/>
    <mergeCell ref="G7:L8"/>
    <mergeCell ref="M7:M8"/>
    <mergeCell ref="N7:O8"/>
    <mergeCell ref="H11:J11"/>
    <mergeCell ref="A1:F2"/>
    <mergeCell ref="L1:P2"/>
    <mergeCell ref="B3:H3"/>
    <mergeCell ref="J4:M4"/>
    <mergeCell ref="E5:H5"/>
    <mergeCell ref="K5:N5"/>
  </mergeCells>
  <phoneticPr fontId="39"/>
  <dataValidations count="4">
    <dataValidation type="list" allowBlank="1" showInputMessage="1" showErrorMessage="1" sqref="H11:J11" xr:uid="{F25DC574-7001-4B42-8A45-CF4BC854AA6D}">
      <formula1>$A$68:$A$70</formula1>
    </dataValidation>
    <dataValidation type="list" allowBlank="1" showInputMessage="1" showErrorMessage="1" sqref="H38:H47" xr:uid="{BC7C9DDC-A1B1-5341-8C9A-43E547BB20D6}">
      <formula1>$A$61:$A$66</formula1>
    </dataValidation>
    <dataValidation type="list" allowBlank="1" showInputMessage="1" showErrorMessage="1" sqref="J31:J35 O31:O35" xr:uid="{2DD090DC-973D-2E47-BFA3-4569CDF8F9F7}">
      <formula1>$A$60:$A$63</formula1>
    </dataValidation>
    <dataValidation type="list" allowBlank="1" showInputMessage="1" showErrorMessage="1" sqref="H14:H28" xr:uid="{843521F5-EF95-5E47-9395-E0C47DBA78B8}">
      <formula1>$A$60:$A$66</formula1>
    </dataValidation>
  </dataValidations>
  <printOptions horizontalCentered="1"/>
  <pageMargins left="0.24" right="0.17" top="0.23" bottom="0.17" header="0.24" footer="0.12"/>
  <pageSetup paperSize="258" orientation="portrait" horizontalDpi="4294967292"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pageSetUpPr fitToPage="1"/>
  </sheetPr>
  <dimension ref="A1:W8"/>
  <sheetViews>
    <sheetView view="pageBreakPreview" zoomScale="75" zoomScaleNormal="100" workbookViewId="0">
      <selection activeCell="AA6" sqref="AA6"/>
    </sheetView>
  </sheetViews>
  <sheetFormatPr defaultColWidth="9" defaultRowHeight="13.5" x14ac:dyDescent="0.15"/>
  <cols>
    <col min="1" max="17" width="5.125" style="10" customWidth="1"/>
    <col min="18" max="18" width="2.375" style="10" customWidth="1"/>
    <col min="19" max="20" width="5.125" style="10" customWidth="1"/>
    <col min="21" max="21" width="2.375" style="10" customWidth="1"/>
    <col min="22" max="23" width="3" style="10" customWidth="1"/>
    <col min="24" max="24" width="2.625" style="10" customWidth="1"/>
    <col min="25" max="25" width="3.125" style="10" customWidth="1"/>
    <col min="26" max="256" width="11" style="10" customWidth="1"/>
    <col min="257" max="16384" width="9" style="10"/>
  </cols>
  <sheetData>
    <row r="1" spans="1:23" s="8" customFormat="1" x14ac:dyDescent="0.15">
      <c r="B1" s="13">
        <v>15</v>
      </c>
      <c r="C1" s="13">
        <v>14</v>
      </c>
      <c r="D1" s="13">
        <v>13</v>
      </c>
      <c r="E1" s="13">
        <v>12</v>
      </c>
      <c r="F1" s="13">
        <v>11</v>
      </c>
      <c r="G1" s="13">
        <v>10</v>
      </c>
      <c r="H1" s="13">
        <v>9</v>
      </c>
      <c r="I1" s="13">
        <v>8</v>
      </c>
      <c r="J1" s="13">
        <v>7</v>
      </c>
      <c r="K1" s="13">
        <v>6</v>
      </c>
      <c r="L1" s="13">
        <v>5</v>
      </c>
      <c r="M1" s="13">
        <v>4</v>
      </c>
      <c r="N1" s="13">
        <v>3</v>
      </c>
      <c r="O1" s="13">
        <v>2</v>
      </c>
      <c r="P1" s="13">
        <v>1</v>
      </c>
    </row>
    <row r="2" spans="1:23" s="8" customFormat="1" ht="15.75" customHeight="1" x14ac:dyDescent="0.15"/>
    <row r="3" spans="1:23" ht="54.75" customHeight="1" x14ac:dyDescent="0.15">
      <c r="A3" s="200"/>
      <c r="B3" s="201">
        <f>'エントリー用紙（入力）'!C28</f>
        <v>0</v>
      </c>
      <c r="C3" s="201">
        <f>'エントリー用紙（入力）'!C27</f>
        <v>0</v>
      </c>
      <c r="D3" s="201">
        <f>'エントリー用紙（入力）'!C26</f>
        <v>0</v>
      </c>
      <c r="E3" s="201">
        <f>'エントリー用紙（入力）'!C25</f>
        <v>0</v>
      </c>
      <c r="F3" s="201">
        <f>'エントリー用紙（入力）'!C24</f>
        <v>0</v>
      </c>
      <c r="G3" s="201">
        <f>'エントリー用紙（入力）'!C23</f>
        <v>0</v>
      </c>
      <c r="H3" s="201">
        <f>'エントリー用紙（入力）'!C22</f>
        <v>0</v>
      </c>
      <c r="I3" s="201">
        <f>'エントリー用紙（入力）'!C21</f>
        <v>0</v>
      </c>
      <c r="J3" s="201">
        <f>'エントリー用紙（入力）'!C20</f>
        <v>0</v>
      </c>
      <c r="K3" s="201">
        <f>'エントリー用紙（入力）'!C19</f>
        <v>0</v>
      </c>
      <c r="L3" s="201">
        <f>'エントリー用紙（入力）'!C18</f>
        <v>0</v>
      </c>
      <c r="M3" s="201">
        <f>'エントリー用紙（入力）'!C17</f>
        <v>0</v>
      </c>
      <c r="N3" s="201">
        <f>'エントリー用紙（入力）'!C16</f>
        <v>0</v>
      </c>
      <c r="O3" s="201">
        <f>'エントリー用紙（入力）'!C15</f>
        <v>0</v>
      </c>
      <c r="P3" s="201">
        <f>'エントリー用紙（入力）'!C14</f>
        <v>0</v>
      </c>
      <c r="Q3" s="200" t="s">
        <v>3</v>
      </c>
      <c r="R3" s="9"/>
      <c r="S3" s="9" t="s">
        <v>5</v>
      </c>
      <c r="T3" s="9" t="s">
        <v>4</v>
      </c>
      <c r="U3" s="9"/>
      <c r="V3" s="202">
        <f>'エントリー用紙（入力）'!J4</f>
        <v>0</v>
      </c>
      <c r="W3" s="202"/>
    </row>
    <row r="4" spans="1:23" ht="115.5" customHeight="1" x14ac:dyDescent="0.15">
      <c r="A4" s="200"/>
      <c r="B4" s="201"/>
      <c r="C4" s="201"/>
      <c r="D4" s="201"/>
      <c r="E4" s="201"/>
      <c r="F4" s="201"/>
      <c r="G4" s="201"/>
      <c r="H4" s="201"/>
      <c r="I4" s="201"/>
      <c r="J4" s="201"/>
      <c r="K4" s="201"/>
      <c r="L4" s="201"/>
      <c r="M4" s="201"/>
      <c r="N4" s="201"/>
      <c r="O4" s="201"/>
      <c r="P4" s="201"/>
      <c r="Q4" s="200"/>
      <c r="R4" s="9"/>
      <c r="S4" s="9">
        <f>'エントリー用紙（入力）'!K5</f>
        <v>0</v>
      </c>
      <c r="T4" s="9">
        <f>'エントリー用紙（入力）'!E5</f>
        <v>0</v>
      </c>
      <c r="U4" s="9"/>
      <c r="V4" s="202"/>
      <c r="W4" s="202"/>
    </row>
    <row r="5" spans="1:23" ht="66" customHeight="1" x14ac:dyDescent="0.15">
      <c r="B5" s="9">
        <f>'エントリー用紙（入力）'!H28</f>
        <v>0</v>
      </c>
      <c r="C5" s="9">
        <f>'エントリー用紙（入力）'!H27</f>
        <v>0</v>
      </c>
      <c r="D5" s="9">
        <f>'エントリー用紙（入力）'!H26</f>
        <v>0</v>
      </c>
      <c r="E5" s="9">
        <f>'エントリー用紙（入力）'!H25</f>
        <v>0</v>
      </c>
      <c r="F5" s="9">
        <f>'エントリー用紙（入力）'!H24</f>
        <v>0</v>
      </c>
      <c r="G5" s="9">
        <f>'エントリー用紙（入力）'!H23</f>
        <v>0</v>
      </c>
      <c r="H5" s="9">
        <f>'エントリー用紙（入力）'!H22</f>
        <v>0</v>
      </c>
      <c r="I5" s="9">
        <f>'エントリー用紙（入力）'!H21</f>
        <v>0</v>
      </c>
      <c r="J5" s="9">
        <f>'エントリー用紙（入力）'!H20</f>
        <v>0</v>
      </c>
      <c r="K5" s="9">
        <f>'エントリー用紙（入力）'!H19</f>
        <v>0</v>
      </c>
      <c r="L5" s="9">
        <f>'エントリー用紙（入力）'!H18</f>
        <v>0</v>
      </c>
      <c r="M5" s="9">
        <f>'エントリー用紙（入力）'!H17</f>
        <v>0</v>
      </c>
      <c r="N5" s="9">
        <f>'エントリー用紙（入力）'!H16</f>
        <v>0</v>
      </c>
      <c r="O5" s="9">
        <f>'エントリー用紙（入力）'!H15</f>
        <v>0</v>
      </c>
      <c r="P5" s="9">
        <f>'エントリー用紙（入力）'!H14</f>
        <v>0</v>
      </c>
      <c r="Q5" s="9" t="s">
        <v>0</v>
      </c>
      <c r="R5" s="9"/>
      <c r="V5" s="202"/>
      <c r="W5" s="202"/>
    </row>
    <row r="6" spans="1:23" ht="46.5" customHeight="1" x14ac:dyDescent="0.15">
      <c r="B6" s="9">
        <f>'エントリー用紙（入力）'!I28</f>
        <v>0</v>
      </c>
      <c r="C6" s="9">
        <f>'エントリー用紙（入力）'!I27</f>
        <v>0</v>
      </c>
      <c r="D6" s="9">
        <f>'エントリー用紙（入力）'!I26</f>
        <v>0</v>
      </c>
      <c r="E6" s="9">
        <f>'エントリー用紙（入力）'!I25</f>
        <v>0</v>
      </c>
      <c r="F6" s="9">
        <f>'エントリー用紙（入力）'!I24</f>
        <v>0</v>
      </c>
      <c r="G6" s="9">
        <f>'エントリー用紙（入力）'!I23</f>
        <v>0</v>
      </c>
      <c r="H6" s="9">
        <f>'エントリー用紙（入力）'!I22</f>
        <v>0</v>
      </c>
      <c r="I6" s="9">
        <f>'エントリー用紙（入力）'!I21</f>
        <v>0</v>
      </c>
      <c r="J6" s="9">
        <f>'エントリー用紙（入力）'!I20</f>
        <v>0</v>
      </c>
      <c r="K6" s="9">
        <f>'エントリー用紙（入力）'!I19</f>
        <v>0</v>
      </c>
      <c r="L6" s="9">
        <f>'エントリー用紙（入力）'!I18</f>
        <v>0</v>
      </c>
      <c r="M6" s="9">
        <f>'エントリー用紙（入力）'!I17</f>
        <v>0</v>
      </c>
      <c r="N6" s="9">
        <f>'エントリー用紙（入力）'!I16</f>
        <v>0</v>
      </c>
      <c r="O6" s="9">
        <f>'エントリー用紙（入力）'!I15</f>
        <v>0</v>
      </c>
      <c r="P6" s="9">
        <f>'エントリー用紙（入力）'!I14</f>
        <v>0</v>
      </c>
      <c r="Q6" s="9" t="s">
        <v>1</v>
      </c>
      <c r="R6" s="9"/>
    </row>
    <row r="7" spans="1:23" ht="46.5" customHeight="1" x14ac:dyDescent="0.2">
      <c r="A7" s="11"/>
      <c r="B7" s="12">
        <f>'エントリー用紙（入力）'!K28</f>
        <v>0</v>
      </c>
      <c r="C7" s="12">
        <f>'エントリー用紙（入力）'!K27</f>
        <v>0</v>
      </c>
      <c r="D7" s="12">
        <f>'エントリー用紙（入力）'!K26</f>
        <v>0</v>
      </c>
      <c r="E7" s="12">
        <f>'エントリー用紙（入力）'!K25</f>
        <v>0</v>
      </c>
      <c r="F7" s="12">
        <f>'エントリー用紙（入力）'!K24</f>
        <v>0</v>
      </c>
      <c r="G7" s="12">
        <f>'エントリー用紙（入力）'!K23</f>
        <v>0</v>
      </c>
      <c r="H7" s="12">
        <f>'エントリー用紙（入力）'!K22</f>
        <v>0</v>
      </c>
      <c r="I7" s="12">
        <f>'エントリー用紙（入力）'!K21</f>
        <v>0</v>
      </c>
      <c r="J7" s="12">
        <f>'エントリー用紙（入力）'!K20</f>
        <v>0</v>
      </c>
      <c r="K7" s="12">
        <f>'エントリー用紙（入力）'!K19</f>
        <v>0</v>
      </c>
      <c r="L7" s="12">
        <f>'エントリー用紙（入力）'!K18</f>
        <v>0</v>
      </c>
      <c r="M7" s="12">
        <f>'エントリー用紙（入力）'!K17</f>
        <v>0</v>
      </c>
      <c r="N7" s="12">
        <f>'エントリー用紙（入力）'!K16</f>
        <v>0</v>
      </c>
      <c r="O7" s="12">
        <f>'エントリー用紙（入力）'!K15</f>
        <v>0</v>
      </c>
      <c r="P7" s="12">
        <f>'エントリー用紙（入力）'!K14</f>
        <v>0</v>
      </c>
      <c r="Q7" s="9" t="s">
        <v>6</v>
      </c>
      <c r="R7" s="9"/>
    </row>
    <row r="8" spans="1:23" ht="150" customHeight="1" x14ac:dyDescent="0.15">
      <c r="B8" s="9">
        <f>'エントリー用紙（入力）'!L28</f>
        <v>0</v>
      </c>
      <c r="C8" s="9">
        <f>'エントリー用紙（入力）'!L27</f>
        <v>0</v>
      </c>
      <c r="D8" s="9">
        <f>'エントリー用紙（入力）'!L26</f>
        <v>0</v>
      </c>
      <c r="E8" s="9">
        <f>'エントリー用紙（入力）'!L25</f>
        <v>0</v>
      </c>
      <c r="F8" s="9">
        <f>'エントリー用紙（入力）'!L24</f>
        <v>0</v>
      </c>
      <c r="G8" s="9">
        <f>'エントリー用紙（入力）'!L23</f>
        <v>0</v>
      </c>
      <c r="H8" s="9">
        <f>'エントリー用紙（入力）'!L22</f>
        <v>0</v>
      </c>
      <c r="I8" s="9">
        <f>'エントリー用紙（入力）'!L21</f>
        <v>0</v>
      </c>
      <c r="J8" s="9">
        <f>'エントリー用紙（入力）'!L20</f>
        <v>0</v>
      </c>
      <c r="K8" s="9">
        <f>'エントリー用紙（入力）'!L19</f>
        <v>0</v>
      </c>
      <c r="L8" s="9">
        <f>'エントリー用紙（入力）'!L18</f>
        <v>0</v>
      </c>
      <c r="M8" s="9">
        <f>'エントリー用紙（入力）'!L17</f>
        <v>0</v>
      </c>
      <c r="N8" s="9">
        <f>'エントリー用紙（入力）'!L16</f>
        <v>0</v>
      </c>
      <c r="O8" s="9">
        <f>'エントリー用紙（入力）'!L15</f>
        <v>0</v>
      </c>
      <c r="P8" s="9">
        <f>'エントリー用紙（入力）'!L14</f>
        <v>0</v>
      </c>
      <c r="Q8" s="9" t="s">
        <v>2</v>
      </c>
      <c r="R8" s="9"/>
    </row>
  </sheetData>
  <sheetProtection password="CA85" sheet="1" objects="1" scenarios="1" selectLockedCells="1" selectUnlockedCells="1"/>
  <mergeCells count="18">
    <mergeCell ref="K3:K4"/>
    <mergeCell ref="L3:L4"/>
    <mergeCell ref="M3:M4"/>
    <mergeCell ref="V3:W5"/>
    <mergeCell ref="N3:N4"/>
    <mergeCell ref="O3:O4"/>
    <mergeCell ref="P3:P4"/>
    <mergeCell ref="Q3:Q4"/>
    <mergeCell ref="F3:F4"/>
    <mergeCell ref="G3:G4"/>
    <mergeCell ref="H3:H4"/>
    <mergeCell ref="I3:I4"/>
    <mergeCell ref="J3:J4"/>
    <mergeCell ref="A3:A4"/>
    <mergeCell ref="B3:B4"/>
    <mergeCell ref="C3:C4"/>
    <mergeCell ref="D3:D4"/>
    <mergeCell ref="E3:E4"/>
  </mergeCells>
  <phoneticPr fontId="2"/>
  <pageMargins left="0.64" right="0.65" top="0.5" bottom="0.53" header="0.51200000000000001" footer="0.51200000000000001"/>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3"/>
    <pageSetUpPr fitToPage="1"/>
  </sheetPr>
  <dimension ref="A1:W8"/>
  <sheetViews>
    <sheetView view="pageBreakPreview" zoomScale="75" zoomScaleNormal="100" workbookViewId="0">
      <selection activeCell="AA6" sqref="AA6"/>
    </sheetView>
  </sheetViews>
  <sheetFormatPr defaultColWidth="9" defaultRowHeight="13.5" x14ac:dyDescent="0.15"/>
  <cols>
    <col min="1" max="17" width="5.125" style="8" customWidth="1"/>
    <col min="18" max="18" width="2.375" style="8" customWidth="1"/>
    <col min="19" max="20" width="5.125" style="8" customWidth="1"/>
    <col min="21" max="21" width="2.375" style="8" customWidth="1"/>
    <col min="22" max="23" width="3" style="8" customWidth="1"/>
    <col min="24" max="24" width="2.625" style="8" customWidth="1"/>
    <col min="25" max="25" width="3.125" style="8" customWidth="1"/>
    <col min="26" max="256" width="11" style="8" customWidth="1"/>
    <col min="257" max="16384" width="9" style="8"/>
  </cols>
  <sheetData>
    <row r="1" spans="1:23" x14ac:dyDescent="0.15">
      <c r="B1" s="13">
        <v>15</v>
      </c>
      <c r="C1" s="13">
        <v>14</v>
      </c>
      <c r="D1" s="13">
        <v>13</v>
      </c>
      <c r="E1" s="13">
        <v>12</v>
      </c>
      <c r="F1" s="13">
        <v>11</v>
      </c>
      <c r="G1" s="13">
        <v>10</v>
      </c>
      <c r="H1" s="13">
        <v>9</v>
      </c>
      <c r="I1" s="13">
        <v>8</v>
      </c>
      <c r="J1" s="13">
        <v>7</v>
      </c>
      <c r="K1" s="13">
        <v>6</v>
      </c>
      <c r="L1" s="13">
        <v>5</v>
      </c>
      <c r="M1" s="13">
        <v>4</v>
      </c>
      <c r="N1" s="13">
        <v>3</v>
      </c>
      <c r="O1" s="13">
        <v>2</v>
      </c>
      <c r="P1" s="13">
        <v>1</v>
      </c>
    </row>
    <row r="2" spans="1:23" ht="15.75" customHeight="1" x14ac:dyDescent="0.15"/>
    <row r="3" spans="1:23" ht="54.75" customHeight="1" x14ac:dyDescent="0.15">
      <c r="A3" s="200"/>
      <c r="B3" s="201"/>
      <c r="C3" s="201"/>
      <c r="D3" s="201"/>
      <c r="E3" s="201"/>
      <c r="F3" s="201"/>
      <c r="G3" s="201">
        <f>'エントリー用紙（入力）'!D47</f>
        <v>0</v>
      </c>
      <c r="H3" s="201">
        <f>'エントリー用紙（入力）'!D46</f>
        <v>0</v>
      </c>
      <c r="I3" s="201">
        <f>'エントリー用紙（入力）'!D45</f>
        <v>0</v>
      </c>
      <c r="J3" s="201">
        <f>'エントリー用紙（入力）'!D44</f>
        <v>0</v>
      </c>
      <c r="K3" s="201">
        <f>'エントリー用紙（入力）'!D43</f>
        <v>0</v>
      </c>
      <c r="L3" s="201">
        <f>'エントリー用紙（入力）'!D42</f>
        <v>0</v>
      </c>
      <c r="M3" s="201">
        <f>'エントリー用紙（入力）'!D41</f>
        <v>0</v>
      </c>
      <c r="N3" s="201">
        <f>'エントリー用紙（入力）'!D40</f>
        <v>0</v>
      </c>
      <c r="O3" s="201">
        <f>'エントリー用紙（入力）'!D39</f>
        <v>0</v>
      </c>
      <c r="P3" s="201">
        <f>'エントリー用紙（入力）'!D38</f>
        <v>0</v>
      </c>
      <c r="Q3" s="200" t="s">
        <v>3</v>
      </c>
      <c r="R3" s="9"/>
      <c r="S3" s="9" t="s">
        <v>5</v>
      </c>
      <c r="T3" s="9" t="s">
        <v>4</v>
      </c>
      <c r="U3" s="9"/>
      <c r="V3" s="202">
        <f>'エントリー用紙（入力）'!J4</f>
        <v>0</v>
      </c>
      <c r="W3" s="202"/>
    </row>
    <row r="4" spans="1:23" ht="115.5" customHeight="1" x14ac:dyDescent="0.15">
      <c r="A4" s="200"/>
      <c r="B4" s="201"/>
      <c r="C4" s="201"/>
      <c r="D4" s="201"/>
      <c r="E4" s="201"/>
      <c r="F4" s="201"/>
      <c r="G4" s="201"/>
      <c r="H4" s="201"/>
      <c r="I4" s="201"/>
      <c r="J4" s="201"/>
      <c r="K4" s="201"/>
      <c r="L4" s="201"/>
      <c r="M4" s="201"/>
      <c r="N4" s="201"/>
      <c r="O4" s="201"/>
      <c r="P4" s="201"/>
      <c r="Q4" s="200"/>
      <c r="R4" s="9"/>
      <c r="S4" s="9">
        <f>'エントリー用紙（入力）'!K5</f>
        <v>0</v>
      </c>
      <c r="T4" s="9">
        <f>'エントリー用紙（入力）'!E5</f>
        <v>0</v>
      </c>
      <c r="U4" s="9"/>
      <c r="V4" s="202"/>
      <c r="W4" s="202"/>
    </row>
    <row r="5" spans="1:23" ht="66" customHeight="1" x14ac:dyDescent="0.15">
      <c r="B5" s="9"/>
      <c r="C5" s="9"/>
      <c r="D5" s="9"/>
      <c r="E5" s="9"/>
      <c r="F5" s="9"/>
      <c r="G5" s="9">
        <f>'エントリー用紙（入力）'!H47</f>
        <v>0</v>
      </c>
      <c r="H5" s="9">
        <f>'エントリー用紙（入力）'!H46</f>
        <v>0</v>
      </c>
      <c r="I5" s="9">
        <f>'エントリー用紙（入力）'!H45</f>
        <v>0</v>
      </c>
      <c r="J5" s="9">
        <f>'エントリー用紙（入力）'!H44</f>
        <v>0</v>
      </c>
      <c r="K5" s="9">
        <f>'エントリー用紙（入力）'!H43</f>
        <v>0</v>
      </c>
      <c r="L5" s="9">
        <f>'エントリー用紙（入力）'!H42</f>
        <v>0</v>
      </c>
      <c r="M5" s="9">
        <f>'エントリー用紙（入力）'!H41</f>
        <v>0</v>
      </c>
      <c r="N5" s="9">
        <f>'エントリー用紙（入力）'!H40</f>
        <v>0</v>
      </c>
      <c r="O5" s="9">
        <f>'エントリー用紙（入力）'!H39</f>
        <v>0</v>
      </c>
      <c r="P5" s="9">
        <f>'エントリー用紙（入力）'!H38</f>
        <v>0</v>
      </c>
      <c r="Q5" s="9" t="s">
        <v>0</v>
      </c>
      <c r="R5" s="9"/>
      <c r="V5" s="202"/>
      <c r="W5" s="202"/>
    </row>
    <row r="6" spans="1:23" ht="46.5" customHeight="1" x14ac:dyDescent="0.15">
      <c r="B6" s="9"/>
      <c r="C6" s="9"/>
      <c r="D6" s="9"/>
      <c r="E6" s="9"/>
      <c r="F6" s="9"/>
      <c r="G6" s="9">
        <f>'エントリー用紙（入力）'!I47</f>
        <v>0</v>
      </c>
      <c r="H6" s="9">
        <f>'エントリー用紙（入力）'!I46</f>
        <v>0</v>
      </c>
      <c r="I6" s="9">
        <f>'エントリー用紙（入力）'!I45</f>
        <v>0</v>
      </c>
      <c r="J6" s="9">
        <f>'エントリー用紙（入力）'!I44</f>
        <v>0</v>
      </c>
      <c r="K6" s="9">
        <f>'エントリー用紙（入力）'!I43</f>
        <v>0</v>
      </c>
      <c r="L6" s="9">
        <f>'エントリー用紙（入力）'!I42</f>
        <v>0</v>
      </c>
      <c r="M6" s="9">
        <f>'エントリー用紙（入力）'!I41</f>
        <v>0</v>
      </c>
      <c r="N6" s="9">
        <f>'エントリー用紙（入力）'!I40</f>
        <v>0</v>
      </c>
      <c r="O6" s="9">
        <f>'エントリー用紙（入力）'!I39</f>
        <v>0</v>
      </c>
      <c r="P6" s="9">
        <f>'エントリー用紙（入力）'!I38</f>
        <v>0</v>
      </c>
      <c r="Q6" s="9" t="s">
        <v>1</v>
      </c>
      <c r="R6" s="9"/>
    </row>
    <row r="7" spans="1:23" ht="46.5" customHeight="1" x14ac:dyDescent="0.2">
      <c r="A7" s="11"/>
      <c r="B7" s="12"/>
      <c r="C7" s="12"/>
      <c r="D7" s="12"/>
      <c r="E7" s="12"/>
      <c r="F7" s="12"/>
      <c r="G7" s="12">
        <f>'エントリー用紙（入力）'!K47</f>
        <v>0</v>
      </c>
      <c r="H7" s="12">
        <f>'エントリー用紙（入力）'!K46</f>
        <v>0</v>
      </c>
      <c r="I7" s="12">
        <f>'エントリー用紙（入力）'!K45</f>
        <v>0</v>
      </c>
      <c r="J7" s="12">
        <f>'エントリー用紙（入力）'!K44</f>
        <v>0</v>
      </c>
      <c r="K7" s="12">
        <f>'エントリー用紙（入力）'!K43</f>
        <v>0</v>
      </c>
      <c r="L7" s="12">
        <f>'エントリー用紙（入力）'!K42</f>
        <v>0</v>
      </c>
      <c r="M7" s="12">
        <f>'エントリー用紙（入力）'!K41</f>
        <v>0</v>
      </c>
      <c r="N7" s="12">
        <f>'エントリー用紙（入力）'!K40</f>
        <v>0</v>
      </c>
      <c r="O7" s="12">
        <f>'エントリー用紙（入力）'!K39</f>
        <v>0</v>
      </c>
      <c r="P7" s="12">
        <f>'エントリー用紙（入力）'!K38</f>
        <v>0</v>
      </c>
      <c r="Q7" s="9" t="s">
        <v>6</v>
      </c>
      <c r="R7" s="9"/>
      <c r="U7" s="203" t="s">
        <v>21</v>
      </c>
      <c r="V7" s="203"/>
      <c r="W7" s="203"/>
    </row>
    <row r="8" spans="1:23" ht="150" customHeight="1" x14ac:dyDescent="0.15">
      <c r="B8" s="9"/>
      <c r="C8" s="9"/>
      <c r="D8" s="9"/>
      <c r="E8" s="9"/>
      <c r="F8" s="9"/>
      <c r="G8" s="9">
        <f>'エントリー用紙（入力）'!L47</f>
        <v>0</v>
      </c>
      <c r="H8" s="9">
        <f>'エントリー用紙（入力）'!L46</f>
        <v>0</v>
      </c>
      <c r="I8" s="9">
        <f>'エントリー用紙（入力）'!L45</f>
        <v>0</v>
      </c>
      <c r="J8" s="9">
        <f>'エントリー用紙（入力）'!L44</f>
        <v>0</v>
      </c>
      <c r="K8" s="9">
        <f>'エントリー用紙（入力）'!L43</f>
        <v>0</v>
      </c>
      <c r="L8" s="9">
        <f>'エントリー用紙（入力）'!L42</f>
        <v>0</v>
      </c>
      <c r="M8" s="9">
        <f>'エントリー用紙（入力）'!L41</f>
        <v>0</v>
      </c>
      <c r="N8" s="9">
        <f>'エントリー用紙（入力）'!L40</f>
        <v>0</v>
      </c>
      <c r="O8" s="9">
        <f>'エントリー用紙（入力）'!L39</f>
        <v>0</v>
      </c>
      <c r="P8" s="9">
        <f>'エントリー用紙（入力）'!L38</f>
        <v>0</v>
      </c>
      <c r="Q8" s="9" t="s">
        <v>2</v>
      </c>
      <c r="R8" s="9"/>
      <c r="U8" s="203"/>
      <c r="V8" s="203"/>
      <c r="W8" s="203"/>
    </row>
  </sheetData>
  <sheetProtection password="CA85" sheet="1" objects="1" scenarios="1" selectLockedCells="1" selectUnlockedCells="1"/>
  <mergeCells count="19">
    <mergeCell ref="A3:A4"/>
    <mergeCell ref="B3:B4"/>
    <mergeCell ref="C3:C4"/>
    <mergeCell ref="D3:D4"/>
    <mergeCell ref="I3:I4"/>
    <mergeCell ref="K3:K4"/>
    <mergeCell ref="L3:L4"/>
    <mergeCell ref="E3:E4"/>
    <mergeCell ref="F3:F4"/>
    <mergeCell ref="G3:G4"/>
    <mergeCell ref="H3:H4"/>
    <mergeCell ref="J3:J4"/>
    <mergeCell ref="U7:W8"/>
    <mergeCell ref="M3:M4"/>
    <mergeCell ref="V3:W5"/>
    <mergeCell ref="N3:N4"/>
    <mergeCell ref="O3:O4"/>
    <mergeCell ref="P3:P4"/>
    <mergeCell ref="Q3:Q4"/>
  </mergeCells>
  <phoneticPr fontId="2"/>
  <pageMargins left="0.64" right="0.65" top="0.5" bottom="0.53" header="0.51200000000000001" footer="0.51200000000000001"/>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3"/>
  <sheetViews>
    <sheetView workbookViewId="0">
      <selection activeCell="G8" sqref="G8:G9"/>
    </sheetView>
  </sheetViews>
  <sheetFormatPr defaultColWidth="8.875" defaultRowHeight="13.5" x14ac:dyDescent="0.15"/>
  <cols>
    <col min="1" max="1" width="13.625" style="14" customWidth="1"/>
    <col min="2" max="2" width="6.125" style="14" customWidth="1"/>
    <col min="3" max="3" width="1.625" style="14" customWidth="1"/>
    <col min="4" max="4" width="9.625" style="14" customWidth="1"/>
    <col min="5" max="5" width="1.625" style="14" customWidth="1"/>
    <col min="6" max="6" width="8.875" style="14" customWidth="1"/>
    <col min="7" max="7" width="13.625" style="14" customWidth="1"/>
    <col min="8" max="8" width="5.625" style="14" customWidth="1"/>
    <col min="9" max="9" width="1.625" style="14" customWidth="1"/>
    <col min="10" max="10" width="9.625" style="14" customWidth="1"/>
    <col min="11" max="11" width="1.625" style="14" customWidth="1"/>
    <col min="12" max="12" width="5.125" style="14" customWidth="1"/>
    <col min="13" max="16384" width="8.875" style="14"/>
  </cols>
  <sheetData>
    <row r="1" spans="1:12" x14ac:dyDescent="0.15">
      <c r="A1" s="206" t="s">
        <v>22</v>
      </c>
      <c r="B1" s="206"/>
      <c r="C1" s="206"/>
      <c r="D1" s="206"/>
      <c r="E1" s="206"/>
      <c r="G1" s="206" t="s">
        <v>21</v>
      </c>
      <c r="H1" s="206"/>
      <c r="I1" s="206"/>
      <c r="J1" s="206"/>
      <c r="K1" s="206"/>
      <c r="L1" s="206"/>
    </row>
    <row r="2" spans="1:12" x14ac:dyDescent="0.15">
      <c r="A2" s="206"/>
      <c r="B2" s="206"/>
      <c r="C2" s="206"/>
      <c r="D2" s="206"/>
      <c r="E2" s="206"/>
      <c r="G2" s="206"/>
      <c r="H2" s="206"/>
      <c r="I2" s="206"/>
      <c r="J2" s="206"/>
      <c r="K2" s="206"/>
      <c r="L2" s="206"/>
    </row>
    <row r="4" spans="1:12" x14ac:dyDescent="0.15">
      <c r="A4" s="205">
        <f>'エントリー用紙（入力）'!F31</f>
        <v>0</v>
      </c>
      <c r="B4" s="206">
        <f>'エントリー用紙（入力）'!J31</f>
        <v>0</v>
      </c>
      <c r="C4" s="207" t="s">
        <v>19</v>
      </c>
      <c r="D4" s="208">
        <f>'エントリー用紙（入力）'!J4</f>
        <v>0</v>
      </c>
      <c r="E4" s="204" t="s">
        <v>20</v>
      </c>
      <c r="G4" s="205">
        <f>'エントリー用紙（入力）'!D38</f>
        <v>0</v>
      </c>
      <c r="H4" s="206">
        <f>'エントリー用紙（入力）'!V35</f>
        <v>0</v>
      </c>
      <c r="I4" s="207" t="s">
        <v>19</v>
      </c>
      <c r="J4" s="208">
        <f>'エントリー用紙（入力）'!J4</f>
        <v>0</v>
      </c>
      <c r="K4" s="204" t="s">
        <v>20</v>
      </c>
    </row>
    <row r="5" spans="1:12" x14ac:dyDescent="0.15">
      <c r="A5" s="205"/>
      <c r="B5" s="206"/>
      <c r="C5" s="207"/>
      <c r="D5" s="208"/>
      <c r="E5" s="204"/>
      <c r="G5" s="205"/>
      <c r="H5" s="206"/>
      <c r="I5" s="207"/>
      <c r="J5" s="208"/>
      <c r="K5" s="204"/>
    </row>
    <row r="6" spans="1:12" x14ac:dyDescent="0.15">
      <c r="A6" s="205">
        <f>'エントリー用紙（入力）'!F32</f>
        <v>0</v>
      </c>
      <c r="B6" s="206">
        <f>'エントリー用紙（入力）'!J32</f>
        <v>0</v>
      </c>
      <c r="C6" s="207" t="s">
        <v>19</v>
      </c>
      <c r="D6" s="208">
        <f>'エントリー用紙（入力）'!J4</f>
        <v>0</v>
      </c>
      <c r="E6" s="204" t="s">
        <v>20</v>
      </c>
      <c r="G6" s="205">
        <f>'エントリー用紙（入力）'!D39</f>
        <v>0</v>
      </c>
      <c r="H6" s="206" t="e">
        <f>'エントリー用紙（入力）'!#REF!</f>
        <v>#REF!</v>
      </c>
      <c r="I6" s="207" t="s">
        <v>19</v>
      </c>
      <c r="J6" s="208">
        <f>'エントリー用紙（入力）'!J4</f>
        <v>0</v>
      </c>
      <c r="K6" s="204" t="s">
        <v>20</v>
      </c>
    </row>
    <row r="7" spans="1:12" x14ac:dyDescent="0.15">
      <c r="A7" s="205"/>
      <c r="B7" s="206"/>
      <c r="C7" s="207"/>
      <c r="D7" s="208"/>
      <c r="E7" s="204"/>
      <c r="G7" s="205"/>
      <c r="H7" s="206"/>
      <c r="I7" s="207"/>
      <c r="J7" s="208"/>
      <c r="K7" s="204"/>
    </row>
    <row r="8" spans="1:12" x14ac:dyDescent="0.15">
      <c r="A8" s="205">
        <f>'エントリー用紙（入力）'!F33</f>
        <v>0</v>
      </c>
      <c r="B8" s="206">
        <f>'エントリー用紙（入力）'!J33</f>
        <v>0</v>
      </c>
      <c r="C8" s="207" t="s">
        <v>19</v>
      </c>
      <c r="D8" s="208">
        <f>'エントリー用紙（入力）'!J4</f>
        <v>0</v>
      </c>
      <c r="E8" s="204" t="s">
        <v>20</v>
      </c>
      <c r="G8" s="205">
        <f>'エントリー用紙（入力）'!D40</f>
        <v>0</v>
      </c>
      <c r="H8" s="206">
        <f>'エントリー用紙（入力）'!V36</f>
        <v>0</v>
      </c>
      <c r="I8" s="207" t="s">
        <v>19</v>
      </c>
      <c r="J8" s="208">
        <f>'エントリー用紙（入力）'!J4</f>
        <v>0</v>
      </c>
      <c r="K8" s="204" t="s">
        <v>20</v>
      </c>
    </row>
    <row r="9" spans="1:12" x14ac:dyDescent="0.15">
      <c r="A9" s="205"/>
      <c r="B9" s="206"/>
      <c r="C9" s="207"/>
      <c r="D9" s="208"/>
      <c r="E9" s="204"/>
      <c r="G9" s="205"/>
      <c r="H9" s="206"/>
      <c r="I9" s="207"/>
      <c r="J9" s="208"/>
      <c r="K9" s="204"/>
    </row>
    <row r="10" spans="1:12" x14ac:dyDescent="0.15">
      <c r="A10" s="205">
        <f>'エントリー用紙（入力）'!F34</f>
        <v>0</v>
      </c>
      <c r="B10" s="206">
        <f>'エントリー用紙（入力）'!J34</f>
        <v>0</v>
      </c>
      <c r="C10" s="207" t="s">
        <v>19</v>
      </c>
      <c r="D10" s="208">
        <f>'エントリー用紙（入力）'!J4</f>
        <v>0</v>
      </c>
      <c r="E10" s="204" t="s">
        <v>20</v>
      </c>
      <c r="G10" s="205">
        <f>'エントリー用紙（入力）'!D41</f>
        <v>0</v>
      </c>
      <c r="H10" s="206">
        <f>'エントリー用紙（入力）'!V38</f>
        <v>0</v>
      </c>
      <c r="I10" s="207" t="s">
        <v>19</v>
      </c>
      <c r="J10" s="208">
        <f>'エントリー用紙（入力）'!J4</f>
        <v>0</v>
      </c>
      <c r="K10" s="204" t="s">
        <v>20</v>
      </c>
    </row>
    <row r="11" spans="1:12" x14ac:dyDescent="0.15">
      <c r="A11" s="205"/>
      <c r="B11" s="206"/>
      <c r="C11" s="207"/>
      <c r="D11" s="208"/>
      <c r="E11" s="204"/>
      <c r="G11" s="205"/>
      <c r="H11" s="206"/>
      <c r="I11" s="207"/>
      <c r="J11" s="208"/>
      <c r="K11" s="204"/>
    </row>
    <row r="12" spans="1:12" x14ac:dyDescent="0.15">
      <c r="A12" s="205">
        <f>'エントリー用紙（入力）'!F35</f>
        <v>0</v>
      </c>
      <c r="B12" s="206">
        <f>'エントリー用紙（入力）'!J35</f>
        <v>0</v>
      </c>
      <c r="C12" s="207" t="s">
        <v>19</v>
      </c>
      <c r="D12" s="208">
        <f>'エントリー用紙（入力）'!J4</f>
        <v>0</v>
      </c>
      <c r="E12" s="204" t="s">
        <v>20</v>
      </c>
      <c r="G12" s="205">
        <f>'エントリー用紙（入力）'!D42</f>
        <v>0</v>
      </c>
      <c r="H12" s="206">
        <f>'エントリー用紙（入力）'!V39</f>
        <v>0</v>
      </c>
      <c r="I12" s="207" t="s">
        <v>19</v>
      </c>
      <c r="J12" s="208">
        <f>'エントリー用紙（入力）'!J4</f>
        <v>0</v>
      </c>
      <c r="K12" s="204" t="s">
        <v>20</v>
      </c>
    </row>
    <row r="13" spans="1:12" x14ac:dyDescent="0.15">
      <c r="A13" s="205"/>
      <c r="B13" s="206"/>
      <c r="C13" s="207"/>
      <c r="D13" s="208"/>
      <c r="E13" s="204"/>
      <c r="G13" s="205"/>
      <c r="H13" s="206"/>
      <c r="I13" s="207"/>
      <c r="J13" s="208"/>
      <c r="K13" s="204"/>
    </row>
    <row r="14" spans="1:12" x14ac:dyDescent="0.15">
      <c r="A14" s="205">
        <f>'エントリー用紙（入力）'!K31</f>
        <v>0</v>
      </c>
      <c r="B14" s="206">
        <f>'エントリー用紙（入力）'!O31</f>
        <v>0</v>
      </c>
      <c r="C14" s="207" t="s">
        <v>19</v>
      </c>
      <c r="D14" s="208">
        <f>'エントリー用紙（入力）'!J4</f>
        <v>0</v>
      </c>
      <c r="E14" s="204" t="s">
        <v>20</v>
      </c>
      <c r="G14" s="205">
        <f>'エントリー用紙（入力）'!D43</f>
        <v>0</v>
      </c>
      <c r="H14" s="206">
        <f>'エントリー用紙（入力）'!V40</f>
        <v>0</v>
      </c>
      <c r="I14" s="207" t="s">
        <v>19</v>
      </c>
      <c r="J14" s="208">
        <f>'エントリー用紙（入力）'!J4</f>
        <v>0</v>
      </c>
      <c r="K14" s="204" t="s">
        <v>20</v>
      </c>
    </row>
    <row r="15" spans="1:12" x14ac:dyDescent="0.15">
      <c r="A15" s="205"/>
      <c r="B15" s="206"/>
      <c r="C15" s="207"/>
      <c r="D15" s="208"/>
      <c r="E15" s="204"/>
      <c r="G15" s="205"/>
      <c r="H15" s="206"/>
      <c r="I15" s="207"/>
      <c r="J15" s="208"/>
      <c r="K15" s="204"/>
    </row>
    <row r="16" spans="1:12" x14ac:dyDescent="0.15">
      <c r="A16" s="205">
        <f>'エントリー用紙（入力）'!K32</f>
        <v>0</v>
      </c>
      <c r="B16" s="206">
        <f>'エントリー用紙（入力）'!O32</f>
        <v>0</v>
      </c>
      <c r="C16" s="207" t="s">
        <v>19</v>
      </c>
      <c r="D16" s="208">
        <f>'エントリー用紙（入力）'!J4</f>
        <v>0</v>
      </c>
      <c r="E16" s="204" t="s">
        <v>20</v>
      </c>
      <c r="G16" s="205">
        <f>'エントリー用紙（入力）'!D44</f>
        <v>0</v>
      </c>
      <c r="H16" s="206">
        <f>'エントリー用紙（入力）'!V41</f>
        <v>0</v>
      </c>
      <c r="I16" s="207" t="s">
        <v>19</v>
      </c>
      <c r="J16" s="208">
        <f>'エントリー用紙（入力）'!J4</f>
        <v>0</v>
      </c>
      <c r="K16" s="204" t="s">
        <v>20</v>
      </c>
    </row>
    <row r="17" spans="1:11" x14ac:dyDescent="0.15">
      <c r="A17" s="205"/>
      <c r="B17" s="206"/>
      <c r="C17" s="207"/>
      <c r="D17" s="208"/>
      <c r="E17" s="204"/>
      <c r="G17" s="205"/>
      <c r="H17" s="206"/>
      <c r="I17" s="207"/>
      <c r="J17" s="208"/>
      <c r="K17" s="204"/>
    </row>
    <row r="18" spans="1:11" x14ac:dyDescent="0.15">
      <c r="A18" s="205">
        <f>'エントリー用紙（入力）'!K33</f>
        <v>0</v>
      </c>
      <c r="B18" s="206">
        <f>'エントリー用紙（入力）'!O33</f>
        <v>0</v>
      </c>
      <c r="C18" s="207" t="s">
        <v>19</v>
      </c>
      <c r="D18" s="208">
        <f>'エントリー用紙（入力）'!J4</f>
        <v>0</v>
      </c>
      <c r="E18" s="204" t="s">
        <v>20</v>
      </c>
      <c r="G18" s="205">
        <f>'エントリー用紙（入力）'!D45</f>
        <v>0</v>
      </c>
      <c r="H18" s="206">
        <f>'エントリー用紙（入力）'!V42</f>
        <v>0</v>
      </c>
      <c r="I18" s="207" t="s">
        <v>19</v>
      </c>
      <c r="J18" s="208">
        <f>'エントリー用紙（入力）'!J4</f>
        <v>0</v>
      </c>
      <c r="K18" s="204" t="s">
        <v>20</v>
      </c>
    </row>
    <row r="19" spans="1:11" x14ac:dyDescent="0.15">
      <c r="A19" s="205"/>
      <c r="B19" s="206"/>
      <c r="C19" s="207"/>
      <c r="D19" s="208"/>
      <c r="E19" s="204"/>
      <c r="G19" s="205"/>
      <c r="H19" s="206"/>
      <c r="I19" s="207"/>
      <c r="J19" s="208"/>
      <c r="K19" s="204"/>
    </row>
    <row r="20" spans="1:11" x14ac:dyDescent="0.15">
      <c r="A20" s="205">
        <f>'エントリー用紙（入力）'!K34</f>
        <v>0</v>
      </c>
      <c r="B20" s="206">
        <f>'エントリー用紙（入力）'!O34</f>
        <v>0</v>
      </c>
      <c r="C20" s="207" t="s">
        <v>19</v>
      </c>
      <c r="D20" s="208">
        <f>'エントリー用紙（入力）'!J4</f>
        <v>0</v>
      </c>
      <c r="E20" s="204" t="s">
        <v>20</v>
      </c>
      <c r="G20" s="205">
        <f>'エントリー用紙（入力）'!D46</f>
        <v>0</v>
      </c>
      <c r="H20" s="206">
        <f>'エントリー用紙（入力）'!V34</f>
        <v>0</v>
      </c>
      <c r="I20" s="207" t="s">
        <v>19</v>
      </c>
      <c r="J20" s="208">
        <f>'エントリー用紙（入力）'!J4</f>
        <v>0</v>
      </c>
      <c r="K20" s="204" t="s">
        <v>20</v>
      </c>
    </row>
    <row r="21" spans="1:11" x14ac:dyDescent="0.15">
      <c r="A21" s="205"/>
      <c r="B21" s="206"/>
      <c r="C21" s="207"/>
      <c r="D21" s="208"/>
      <c r="E21" s="204"/>
      <c r="G21" s="205"/>
      <c r="H21" s="206"/>
      <c r="I21" s="207"/>
      <c r="J21" s="208"/>
      <c r="K21" s="204"/>
    </row>
    <row r="22" spans="1:11" x14ac:dyDescent="0.15">
      <c r="A22" s="205">
        <f>'エントリー用紙（入力）'!K35</f>
        <v>0</v>
      </c>
      <c r="B22" s="206">
        <f>'エントリー用紙（入力）'!O35</f>
        <v>0</v>
      </c>
      <c r="C22" s="207" t="s">
        <v>19</v>
      </c>
      <c r="D22" s="208">
        <f>'エントリー用紙（入力）'!J4</f>
        <v>0</v>
      </c>
      <c r="E22" s="204" t="s">
        <v>20</v>
      </c>
      <c r="G22" s="205">
        <f>'エントリー用紙（入力）'!D47</f>
        <v>0</v>
      </c>
      <c r="H22" s="206">
        <f>'エントリー用紙（入力）'!V44</f>
        <v>0</v>
      </c>
      <c r="I22" s="207" t="s">
        <v>19</v>
      </c>
      <c r="J22" s="208">
        <f>'エントリー用紙（入力）'!J4</f>
        <v>0</v>
      </c>
      <c r="K22" s="204" t="s">
        <v>20</v>
      </c>
    </row>
    <row r="23" spans="1:11" x14ac:dyDescent="0.15">
      <c r="A23" s="205"/>
      <c r="B23" s="206"/>
      <c r="C23" s="207"/>
      <c r="D23" s="208"/>
      <c r="E23" s="204"/>
      <c r="G23" s="205"/>
      <c r="H23" s="206"/>
      <c r="I23" s="207"/>
      <c r="J23" s="208"/>
      <c r="K23" s="204"/>
    </row>
  </sheetData>
  <sheetProtection password="CA85" sheet="1" objects="1" scenarios="1" selectLockedCells="1" selectUnlockedCells="1"/>
  <mergeCells count="102">
    <mergeCell ref="E14:E15"/>
    <mergeCell ref="A14:A15"/>
    <mergeCell ref="B14:B15"/>
    <mergeCell ref="C14:C15"/>
    <mergeCell ref="D14:D15"/>
    <mergeCell ref="E10:E11"/>
    <mergeCell ref="A12:A13"/>
    <mergeCell ref="B12:B13"/>
    <mergeCell ref="C12:C13"/>
    <mergeCell ref="D12:D13"/>
    <mergeCell ref="A6:A7"/>
    <mergeCell ref="B6:B7"/>
    <mergeCell ref="A1:E2"/>
    <mergeCell ref="A4:A5"/>
    <mergeCell ref="B4:B5"/>
    <mergeCell ref="C4:C5"/>
    <mergeCell ref="D4:D5"/>
    <mergeCell ref="E12:E13"/>
    <mergeCell ref="A10:A11"/>
    <mergeCell ref="B10:B11"/>
    <mergeCell ref="C10:C11"/>
    <mergeCell ref="D10:D11"/>
    <mergeCell ref="C6:C7"/>
    <mergeCell ref="D6:D7"/>
    <mergeCell ref="E6:E7"/>
    <mergeCell ref="A8:A9"/>
    <mergeCell ref="B8:B9"/>
    <mergeCell ref="E4:E5"/>
    <mergeCell ref="G1:L2"/>
    <mergeCell ref="G4:G5"/>
    <mergeCell ref="I4:I5"/>
    <mergeCell ref="J4:J5"/>
    <mergeCell ref="K4:K5"/>
    <mergeCell ref="H4:H5"/>
    <mergeCell ref="C8:C9"/>
    <mergeCell ref="D8:D9"/>
    <mergeCell ref="E8:E9"/>
    <mergeCell ref="G8:G9"/>
    <mergeCell ref="I8:I9"/>
    <mergeCell ref="J8:J9"/>
    <mergeCell ref="K8:K9"/>
    <mergeCell ref="H8:H9"/>
    <mergeCell ref="G6:G7"/>
    <mergeCell ref="I6:I7"/>
    <mergeCell ref="J6:J7"/>
    <mergeCell ref="K6:K7"/>
    <mergeCell ref="H6:H7"/>
    <mergeCell ref="K12:K13"/>
    <mergeCell ref="H12:H13"/>
    <mergeCell ref="G10:G11"/>
    <mergeCell ref="I10:I11"/>
    <mergeCell ref="J10:J11"/>
    <mergeCell ref="K10:K11"/>
    <mergeCell ref="H10:H11"/>
    <mergeCell ref="G12:G13"/>
    <mergeCell ref="I12:I13"/>
    <mergeCell ref="J12:J13"/>
    <mergeCell ref="K16:K17"/>
    <mergeCell ref="H16:H17"/>
    <mergeCell ref="G14:G15"/>
    <mergeCell ref="I14:I15"/>
    <mergeCell ref="J14:J15"/>
    <mergeCell ref="K14:K15"/>
    <mergeCell ref="H14:H15"/>
    <mergeCell ref="G16:G17"/>
    <mergeCell ref="I16:I17"/>
    <mergeCell ref="J16:J17"/>
    <mergeCell ref="K22:K23"/>
    <mergeCell ref="H22:H23"/>
    <mergeCell ref="G22:G23"/>
    <mergeCell ref="I22:I23"/>
    <mergeCell ref="J22:J23"/>
    <mergeCell ref="K20:K21"/>
    <mergeCell ref="H20:H21"/>
    <mergeCell ref="G18:G19"/>
    <mergeCell ref="I18:I19"/>
    <mergeCell ref="J18:J19"/>
    <mergeCell ref="K18:K19"/>
    <mergeCell ref="H18:H19"/>
    <mergeCell ref="G20:G21"/>
    <mergeCell ref="I20:I21"/>
    <mergeCell ref="J20:J21"/>
    <mergeCell ref="E16:E17"/>
    <mergeCell ref="A18:A19"/>
    <mergeCell ref="B18:B19"/>
    <mergeCell ref="C18:C19"/>
    <mergeCell ref="D18:D19"/>
    <mergeCell ref="E18:E19"/>
    <mergeCell ref="A16:A17"/>
    <mergeCell ref="B16:B17"/>
    <mergeCell ref="C16:C17"/>
    <mergeCell ref="D16:D17"/>
    <mergeCell ref="E20:E21"/>
    <mergeCell ref="A22:A23"/>
    <mergeCell ref="B22:B23"/>
    <mergeCell ref="C22:C23"/>
    <mergeCell ref="D22:D23"/>
    <mergeCell ref="E22:E23"/>
    <mergeCell ref="A20:A21"/>
    <mergeCell ref="B20:B21"/>
    <mergeCell ref="C20:C21"/>
    <mergeCell ref="D20:D21"/>
  </mergeCells>
  <phoneticPr fontId="2"/>
  <pageMargins left="0.75" right="0.75" top="1" bottom="0.71" header="0.51200000000000001" footer="0.51200000000000001"/>
  <pageSetup paperSize="9" orientation="portrait" horizontalDpi="4294967293" verticalDpi="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2:Z21"/>
  <sheetViews>
    <sheetView view="pageBreakPreview" zoomScale="75" zoomScaleNormal="100" zoomScaleSheetLayoutView="75" workbookViewId="0">
      <selection activeCell="R8" sqref="R8"/>
    </sheetView>
  </sheetViews>
  <sheetFormatPr defaultColWidth="9" defaultRowHeight="13.5" x14ac:dyDescent="0.15"/>
  <cols>
    <col min="1" max="1" width="1.625" style="35" customWidth="1"/>
    <col min="2" max="2" width="8.625" style="35" customWidth="1"/>
    <col min="3" max="14" width="9.625" style="35" customWidth="1"/>
    <col min="15" max="15" width="1.625" style="35" customWidth="1"/>
    <col min="16" max="256" width="11" style="35" customWidth="1"/>
    <col min="257" max="16384" width="9" style="35"/>
  </cols>
  <sheetData>
    <row r="2" spans="2:26" ht="32.25" x14ac:dyDescent="0.15">
      <c r="B2" s="218" t="s">
        <v>63</v>
      </c>
      <c r="C2" s="218"/>
      <c r="D2" s="218"/>
      <c r="E2" s="218"/>
      <c r="F2" s="218"/>
      <c r="G2" s="218"/>
      <c r="H2" s="218"/>
      <c r="I2" s="218"/>
      <c r="J2" s="218"/>
      <c r="K2" s="218"/>
      <c r="L2" s="218"/>
      <c r="M2" s="218"/>
      <c r="N2" s="218"/>
    </row>
    <row r="3" spans="2:26" ht="11.1" customHeight="1" x14ac:dyDescent="0.15">
      <c r="B3" s="36"/>
    </row>
    <row r="4" spans="2:26" s="37" customFormat="1" ht="38.25" customHeight="1" x14ac:dyDescent="0.15">
      <c r="B4" s="219" t="s">
        <v>76</v>
      </c>
      <c r="C4" s="219"/>
      <c r="D4" s="219"/>
      <c r="E4" s="220" t="str">
        <f>'エントリー用紙（入力）'!G7</f>
        <v>第６６回中部日本学生拳法選手権大会</v>
      </c>
      <c r="F4" s="220"/>
      <c r="G4" s="220"/>
      <c r="H4" s="220"/>
      <c r="I4" s="220"/>
      <c r="J4" s="220"/>
      <c r="K4" s="220"/>
      <c r="L4" s="220"/>
      <c r="M4" s="220"/>
      <c r="N4" s="220"/>
      <c r="P4" s="221"/>
      <c r="Q4" s="222"/>
      <c r="R4" s="222"/>
      <c r="S4" s="222"/>
      <c r="T4" s="222"/>
      <c r="U4" s="222"/>
      <c r="V4" s="222"/>
      <c r="W4" s="222"/>
      <c r="X4" s="222"/>
      <c r="Y4" s="222"/>
      <c r="Z4" s="222"/>
    </row>
    <row r="5" spans="2:26" s="37" customFormat="1" ht="38.25" customHeight="1" x14ac:dyDescent="0.15">
      <c r="B5" s="223" t="s">
        <v>77</v>
      </c>
      <c r="C5" s="223"/>
      <c r="D5" s="223"/>
      <c r="E5" s="224" t="s">
        <v>112</v>
      </c>
      <c r="F5" s="224"/>
      <c r="G5" s="224"/>
      <c r="H5" s="224"/>
      <c r="I5" s="224"/>
      <c r="J5" s="224"/>
      <c r="K5" s="224"/>
      <c r="L5" s="224"/>
      <c r="M5" s="224"/>
      <c r="N5" s="224"/>
      <c r="O5" s="38"/>
      <c r="P5" s="221"/>
      <c r="Q5" s="222"/>
      <c r="R5" s="222"/>
      <c r="S5" s="222"/>
      <c r="T5" s="222"/>
      <c r="U5" s="222"/>
      <c r="V5" s="222"/>
      <c r="W5" s="222"/>
      <c r="X5" s="222"/>
      <c r="Y5" s="222"/>
      <c r="Z5" s="222"/>
    </row>
    <row r="6" spans="2:26" ht="30" customHeight="1" x14ac:dyDescent="0.15">
      <c r="B6" s="225"/>
      <c r="C6" s="225"/>
      <c r="D6" s="225"/>
      <c r="E6" s="225"/>
      <c r="F6" s="225"/>
      <c r="G6" s="225"/>
      <c r="H6" s="225"/>
      <c r="I6" s="225"/>
      <c r="J6" s="225"/>
      <c r="K6" s="225"/>
      <c r="L6" s="225"/>
      <c r="M6" s="225"/>
      <c r="N6" s="225"/>
      <c r="O6" s="36"/>
    </row>
    <row r="7" spans="2:26" s="40" customFormat="1" ht="24" x14ac:dyDescent="0.15">
      <c r="B7" s="222" t="s">
        <v>64</v>
      </c>
      <c r="C7" s="222"/>
      <c r="D7" s="222"/>
      <c r="E7" s="222"/>
      <c r="F7" s="222"/>
      <c r="G7" s="222"/>
      <c r="H7" s="222"/>
      <c r="I7" s="222"/>
      <c r="J7" s="222"/>
      <c r="K7" s="222"/>
      <c r="L7" s="222"/>
      <c r="M7" s="222"/>
      <c r="N7" s="222"/>
      <c r="O7" s="39"/>
    </row>
    <row r="8" spans="2:26" s="42" customFormat="1" ht="78" customHeight="1" x14ac:dyDescent="0.15">
      <c r="B8" s="211" t="s">
        <v>65</v>
      </c>
      <c r="C8" s="211"/>
      <c r="D8" s="211"/>
      <c r="E8" s="211"/>
      <c r="F8" s="211"/>
      <c r="G8" s="211"/>
      <c r="H8" s="211"/>
      <c r="I8" s="211"/>
      <c r="J8" s="211"/>
      <c r="K8" s="211"/>
      <c r="L8" s="211"/>
      <c r="M8" s="211"/>
      <c r="N8" s="211"/>
      <c r="O8" s="41"/>
    </row>
    <row r="9" spans="2:26" s="44" customFormat="1" ht="10.5" customHeight="1" x14ac:dyDescent="0.15">
      <c r="B9" s="226"/>
      <c r="C9" s="226"/>
      <c r="D9" s="226"/>
      <c r="E9" s="226"/>
      <c r="F9" s="226"/>
      <c r="G9" s="226"/>
      <c r="H9" s="226"/>
      <c r="I9" s="226"/>
      <c r="J9" s="226"/>
      <c r="K9" s="226"/>
      <c r="L9" s="226"/>
      <c r="M9" s="226"/>
      <c r="N9" s="226"/>
      <c r="O9" s="43"/>
    </row>
    <row r="10" spans="2:26" s="44" customFormat="1" ht="95.25" customHeight="1" x14ac:dyDescent="0.15">
      <c r="B10" s="45" t="s">
        <v>66</v>
      </c>
      <c r="C10" s="211" t="s">
        <v>78</v>
      </c>
      <c r="D10" s="211"/>
      <c r="E10" s="211"/>
      <c r="F10" s="211"/>
      <c r="G10" s="211"/>
      <c r="H10" s="211"/>
      <c r="I10" s="211"/>
      <c r="J10" s="211"/>
      <c r="K10" s="211"/>
      <c r="L10" s="211"/>
      <c r="M10" s="211"/>
      <c r="N10" s="211"/>
      <c r="O10" s="46"/>
    </row>
    <row r="11" spans="2:26" s="44" customFormat="1" ht="46.5" customHeight="1" x14ac:dyDescent="0.15">
      <c r="B11" s="45" t="s">
        <v>67</v>
      </c>
      <c r="C11" s="217" t="s">
        <v>86</v>
      </c>
      <c r="D11" s="217"/>
      <c r="E11" s="217"/>
      <c r="F11" s="217"/>
      <c r="G11" s="217"/>
      <c r="H11" s="217"/>
      <c r="I11" s="217"/>
      <c r="J11" s="217"/>
      <c r="K11" s="217"/>
      <c r="L11" s="217"/>
      <c r="M11" s="217"/>
      <c r="N11" s="217"/>
      <c r="O11" s="43"/>
    </row>
    <row r="12" spans="2:26" s="44" customFormat="1" ht="86.25" customHeight="1" x14ac:dyDescent="0.15">
      <c r="B12" s="45" t="s">
        <v>68</v>
      </c>
      <c r="C12" s="211" t="s">
        <v>79</v>
      </c>
      <c r="D12" s="211"/>
      <c r="E12" s="211"/>
      <c r="F12" s="211"/>
      <c r="G12" s="211"/>
      <c r="H12" s="211"/>
      <c r="I12" s="211"/>
      <c r="J12" s="211"/>
      <c r="K12" s="211"/>
      <c r="L12" s="211"/>
      <c r="M12" s="211"/>
      <c r="N12" s="211"/>
      <c r="O12" s="46"/>
    </row>
    <row r="13" spans="2:26" s="44" customFormat="1" ht="112.5" customHeight="1" x14ac:dyDescent="0.15">
      <c r="B13" s="45" t="s">
        <v>69</v>
      </c>
      <c r="C13" s="211" t="s">
        <v>70</v>
      </c>
      <c r="D13" s="211"/>
      <c r="E13" s="211"/>
      <c r="F13" s="211"/>
      <c r="G13" s="211"/>
      <c r="H13" s="211"/>
      <c r="I13" s="211"/>
      <c r="J13" s="211"/>
      <c r="K13" s="211"/>
      <c r="L13" s="211"/>
      <c r="M13" s="211"/>
      <c r="N13" s="211"/>
      <c r="O13" s="43"/>
    </row>
    <row r="14" spans="2:26" s="44" customFormat="1" ht="63.75" customHeight="1" x14ac:dyDescent="0.15">
      <c r="B14" s="45" t="s">
        <v>71</v>
      </c>
      <c r="C14" s="211" t="s">
        <v>80</v>
      </c>
      <c r="D14" s="211"/>
      <c r="E14" s="211"/>
      <c r="F14" s="211"/>
      <c r="G14" s="211"/>
      <c r="H14" s="211"/>
      <c r="I14" s="211"/>
      <c r="J14" s="211"/>
      <c r="K14" s="211"/>
      <c r="L14" s="211"/>
      <c r="M14" s="211"/>
      <c r="N14" s="211"/>
      <c r="O14" s="43"/>
    </row>
    <row r="15" spans="2:26" s="44" customFormat="1" ht="126.75" customHeight="1" x14ac:dyDescent="0.15">
      <c r="B15" s="45" t="s">
        <v>72</v>
      </c>
      <c r="C15" s="211" t="s">
        <v>81</v>
      </c>
      <c r="D15" s="211"/>
      <c r="E15" s="211"/>
      <c r="F15" s="211"/>
      <c r="G15" s="211"/>
      <c r="H15" s="211"/>
      <c r="I15" s="211"/>
      <c r="J15" s="211"/>
      <c r="K15" s="211"/>
      <c r="L15" s="211"/>
      <c r="M15" s="211"/>
      <c r="N15" s="211"/>
      <c r="O15" s="43"/>
    </row>
    <row r="16" spans="2:26" s="44" customFormat="1" ht="15.75" customHeight="1" x14ac:dyDescent="0.15">
      <c r="B16" s="212"/>
      <c r="C16" s="212"/>
      <c r="D16" s="212"/>
      <c r="E16" s="212"/>
      <c r="F16" s="212"/>
      <c r="G16" s="212"/>
      <c r="H16" s="212"/>
      <c r="I16" s="212"/>
      <c r="J16" s="212"/>
      <c r="K16" s="212"/>
      <c r="L16" s="212"/>
      <c r="M16" s="212"/>
      <c r="N16" s="212"/>
      <c r="O16" s="43"/>
    </row>
    <row r="17" spans="2:15" s="44" customFormat="1" ht="110.25" customHeight="1" x14ac:dyDescent="0.15">
      <c r="B17" s="213" t="s">
        <v>111</v>
      </c>
      <c r="C17" s="213"/>
      <c r="D17" s="213"/>
      <c r="E17" s="213"/>
      <c r="F17" s="213"/>
      <c r="G17" s="213"/>
      <c r="H17" s="213"/>
      <c r="I17" s="213"/>
      <c r="J17" s="213"/>
      <c r="K17" s="213"/>
      <c r="L17" s="213"/>
      <c r="M17" s="213"/>
      <c r="N17" s="213"/>
      <c r="O17" s="43"/>
    </row>
    <row r="18" spans="2:15" s="44" customFormat="1" ht="41.25" customHeight="1" x14ac:dyDescent="0.15">
      <c r="B18" s="47"/>
      <c r="C18" s="47"/>
      <c r="D18" s="214" t="s">
        <v>110</v>
      </c>
      <c r="E18" s="215"/>
      <c r="F18" s="215"/>
      <c r="G18" s="48" t="s">
        <v>73</v>
      </c>
      <c r="H18" s="49"/>
      <c r="I18" s="48" t="s">
        <v>74</v>
      </c>
      <c r="J18" s="49"/>
      <c r="K18" s="48" t="s">
        <v>75</v>
      </c>
      <c r="L18" s="47"/>
      <c r="M18" s="47"/>
      <c r="N18" s="47"/>
      <c r="O18" s="43"/>
    </row>
    <row r="19" spans="2:15" ht="47.25" customHeight="1" x14ac:dyDescent="0.15">
      <c r="C19" s="50"/>
      <c r="D19" s="209" t="s">
        <v>82</v>
      </c>
      <c r="E19" s="209"/>
      <c r="F19" s="209"/>
      <c r="G19" s="216"/>
      <c r="H19" s="216"/>
      <c r="I19" s="216"/>
      <c r="J19" s="216"/>
      <c r="K19" s="216"/>
      <c r="L19" s="216"/>
      <c r="M19" s="216"/>
      <c r="N19" s="216"/>
      <c r="O19" s="36"/>
    </row>
    <row r="20" spans="2:15" ht="47.25" customHeight="1" x14ac:dyDescent="0.15">
      <c r="C20" s="50"/>
      <c r="D20" s="209" t="s">
        <v>83</v>
      </c>
      <c r="E20" s="209"/>
      <c r="F20" s="209"/>
      <c r="G20" s="216"/>
      <c r="H20" s="216"/>
      <c r="I20" s="216"/>
      <c r="J20" s="216"/>
      <c r="K20" s="216"/>
      <c r="L20" s="216"/>
      <c r="M20" s="216"/>
      <c r="N20" s="216"/>
      <c r="O20" s="36"/>
    </row>
    <row r="21" spans="2:15" ht="47.25" customHeight="1" x14ac:dyDescent="0.15">
      <c r="C21" s="50"/>
      <c r="D21" s="209" t="s">
        <v>84</v>
      </c>
      <c r="E21" s="209"/>
      <c r="F21" s="209"/>
      <c r="G21" s="210"/>
      <c r="H21" s="210"/>
      <c r="I21" s="210"/>
      <c r="J21" s="210"/>
      <c r="K21" s="210"/>
      <c r="L21" s="210"/>
      <c r="M21" s="210"/>
      <c r="N21" s="51" t="s">
        <v>85</v>
      </c>
      <c r="O21" s="36"/>
    </row>
  </sheetData>
  <sheetProtection algorithmName="SHA-512" hashValue="Knei8bQYOfYh8jZZPlEoTqvsG8aSEO6Y5MWij5V3INdIImakMfmS7IuM6J7uGNLDanQgE8GePZg7LL9r+KBZLQ==" saltValue="ddV+9p0CdpcMfRhcw9LQsA==" spinCount="100000" sheet="1" objects="1" scenarios="1"/>
  <protectedRanges>
    <protectedRange sqref="G21:M21" name="範囲5"/>
    <protectedRange sqref="G19:N19" name="範囲3"/>
    <protectedRange sqref="H18" name="範囲1"/>
    <protectedRange sqref="J18" name="範囲2"/>
    <protectedRange sqref="G20:N20" name="範囲4"/>
  </protectedRanges>
  <mergeCells count="26">
    <mergeCell ref="C11:N11"/>
    <mergeCell ref="B2:N2"/>
    <mergeCell ref="B4:D4"/>
    <mergeCell ref="E4:N4"/>
    <mergeCell ref="P4:Z4"/>
    <mergeCell ref="B5:D5"/>
    <mergeCell ref="E5:N5"/>
    <mergeCell ref="P5:Z5"/>
    <mergeCell ref="B6:N6"/>
    <mergeCell ref="B7:N7"/>
    <mergeCell ref="B8:N8"/>
    <mergeCell ref="B9:N9"/>
    <mergeCell ref="C10:N10"/>
    <mergeCell ref="D21:F21"/>
    <mergeCell ref="G21:M21"/>
    <mergeCell ref="C12:N12"/>
    <mergeCell ref="C13:N13"/>
    <mergeCell ref="C14:N14"/>
    <mergeCell ref="C15:N15"/>
    <mergeCell ref="B16:N16"/>
    <mergeCell ref="B17:N17"/>
    <mergeCell ref="D18:F18"/>
    <mergeCell ref="D19:F19"/>
    <mergeCell ref="G19:N19"/>
    <mergeCell ref="D20:F20"/>
    <mergeCell ref="G20:N20"/>
  </mergeCells>
  <phoneticPr fontId="2"/>
  <pageMargins left="0.7" right="0.7" top="0.75" bottom="0.75" header="0.3" footer="0.3"/>
  <pageSetup paperSize="9" scale="64"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エントリー用紙（入力）</vt:lpstr>
      <vt:lpstr>【例】　エントリー用紙（入力）</vt:lpstr>
      <vt:lpstr>中部大会（団体戦）パンフ原稿</vt:lpstr>
      <vt:lpstr>中部大会（女子ページ）パンフ原稿</vt:lpstr>
      <vt:lpstr>個人戦男子・女子パンフ原稿</vt:lpstr>
      <vt:lpstr>出場同意書（提出用）</vt:lpstr>
      <vt:lpstr>'【例】　エントリー用紙（入力）'!Print_Area</vt:lpstr>
      <vt:lpstr>'エントリー用紙（入力）'!Print_Area</vt:lpstr>
      <vt:lpstr>'出場同意書（提出用）'!Print_Area</vt:lpstr>
      <vt:lpstr>'中部大会（女子ページ）パンフ原稿'!Print_Area</vt:lpstr>
      <vt:lpstr>'中部大会（団体戦）パンフ原稿'!Print_Area</vt:lpstr>
    </vt:vector>
  </TitlesOfParts>
  <Company>中スポーツセンター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秀記</dc:creator>
  <cp:lastModifiedBy>宏敏 中村</cp:lastModifiedBy>
  <cp:lastPrinted>2013-04-04T09:38:20Z</cp:lastPrinted>
  <dcterms:created xsi:type="dcterms:W3CDTF">2003-04-12T03:23:24Z</dcterms:created>
  <dcterms:modified xsi:type="dcterms:W3CDTF">2026-02-13T02:07:12Z</dcterms:modified>
</cp:coreProperties>
</file>